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11"/>
  <workbookPr/>
  <mc:AlternateContent xmlns:mc="http://schemas.openxmlformats.org/markup-compatibility/2006">
    <mc:Choice Requires="x15">
      <x15ac:absPath xmlns:x15ac="http://schemas.microsoft.com/office/spreadsheetml/2010/11/ac" url="https://sfvasf.sharepoint.com/sites/sfv-asf-grassroots/Documents/04 Kinderfussball Football des enfants/03_play more football/Spielbetrieb/Vorlagen RV/KAT. G/"/>
    </mc:Choice>
  </mc:AlternateContent>
  <xr:revisionPtr revIDLastSave="56" documentId="8_{73EBE8B7-3933-495C-888E-B849B610269F}" xr6:coauthVersionLast="47" xr6:coauthVersionMax="47" xr10:uidLastSave="{1C29FABB-5DCB-4B8C-ABBC-26596BA43CDE}"/>
  <bookViews>
    <workbookView xWindow="-120" yWindow="-120" windowWidth="29040" windowHeight="15840" firstSheet="1" xr2:uid="{00000000-000D-0000-FFFF-FFFF00000000}"/>
  </bookViews>
  <sheets>
    <sheet name="Tabelle MB" sheetId="32" r:id="rId1"/>
    <sheet name="Tabelle ABC" sheetId="2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6" i="32" l="1"/>
  <c r="A35" i="32"/>
  <c r="A34" i="32"/>
  <c r="A33" i="32"/>
  <c r="A31" i="32"/>
  <c r="A30" i="32"/>
  <c r="A29" i="32"/>
  <c r="A28" i="32"/>
  <c r="F48" i="32"/>
  <c r="F47" i="32"/>
  <c r="F46" i="32"/>
  <c r="F45" i="32"/>
  <c r="F43" i="32"/>
  <c r="F42" i="32"/>
  <c r="F41" i="32"/>
  <c r="F40" i="32"/>
  <c r="F36" i="32"/>
  <c r="F35" i="32"/>
  <c r="F34" i="32"/>
  <c r="F33" i="32"/>
  <c r="F31" i="32"/>
  <c r="F30" i="32"/>
  <c r="F29" i="32"/>
  <c r="F28" i="32"/>
  <c r="A24" i="32"/>
  <c r="A23" i="32"/>
  <c r="A22" i="32"/>
  <c r="A21" i="32"/>
  <c r="A19" i="32"/>
  <c r="A18" i="32"/>
  <c r="A17" i="32"/>
  <c r="A16" i="32"/>
  <c r="F24" i="32"/>
  <c r="F23" i="32"/>
  <c r="F22" i="32"/>
  <c r="F21" i="32"/>
  <c r="F19" i="32"/>
  <c r="F18" i="32"/>
  <c r="F17" i="32"/>
  <c r="F16" i="32"/>
  <c r="D16" i="32"/>
  <c r="G48" i="32" l="1"/>
  <c r="G43" i="32"/>
  <c r="G45" i="32"/>
  <c r="G47" i="32"/>
  <c r="G46" i="32"/>
  <c r="G42" i="32"/>
  <c r="G41" i="32"/>
  <c r="G40" i="32"/>
  <c r="I36" i="32"/>
  <c r="G36" i="32"/>
  <c r="D36" i="32"/>
  <c r="B36" i="32"/>
  <c r="I31" i="32"/>
  <c r="G31" i="32"/>
  <c r="D31" i="32"/>
  <c r="B31" i="32"/>
  <c r="I33" i="32"/>
  <c r="G33" i="32"/>
  <c r="D33" i="32"/>
  <c r="B33" i="32"/>
  <c r="I35" i="32"/>
  <c r="D23" i="32"/>
  <c r="D35" i="32"/>
  <c r="B35" i="32"/>
  <c r="D22" i="32"/>
  <c r="G34" i="32"/>
  <c r="D34" i="32"/>
  <c r="B34" i="32"/>
  <c r="I30" i="32"/>
  <c r="G18" i="32"/>
  <c r="D30" i="32"/>
  <c r="B30" i="32"/>
  <c r="I29" i="32"/>
  <c r="G29" i="32"/>
  <c r="D29" i="32"/>
  <c r="B29" i="32"/>
  <c r="I28" i="32"/>
  <c r="G28" i="32"/>
  <c r="D28" i="32"/>
  <c r="B28" i="32"/>
  <c r="I24" i="32"/>
  <c r="G24" i="32"/>
  <c r="D24" i="32"/>
  <c r="B24" i="32"/>
  <c r="I19" i="32"/>
  <c r="G19" i="32"/>
  <c r="D19" i="32"/>
  <c r="B19" i="32"/>
  <c r="I21" i="32"/>
  <c r="G21" i="32"/>
  <c r="D21" i="32"/>
  <c r="B21" i="32"/>
  <c r="I23" i="32"/>
  <c r="G23" i="32"/>
  <c r="G35" i="32"/>
  <c r="B23" i="32"/>
  <c r="I22" i="32"/>
  <c r="G22" i="32"/>
  <c r="I34" i="32"/>
  <c r="B22" i="32"/>
  <c r="I18" i="32"/>
  <c r="G30" i="32"/>
  <c r="D18" i="32"/>
  <c r="B18" i="32"/>
  <c r="I17" i="32"/>
  <c r="G17" i="32"/>
  <c r="D17" i="32"/>
  <c r="B17" i="32"/>
  <c r="I16" i="32"/>
  <c r="G16" i="32"/>
  <c r="B16" i="32"/>
  <c r="E25" i="23" l="1"/>
  <c r="E24" i="23"/>
  <c r="E23" i="23"/>
  <c r="E22" i="23"/>
  <c r="E20" i="23"/>
  <c r="E19" i="23"/>
  <c r="E18" i="23"/>
  <c r="E17" i="23"/>
</calcChain>
</file>

<file path=xl/sharedStrings.xml><?xml version="1.0" encoding="utf-8"?>
<sst xmlns="http://schemas.openxmlformats.org/spreadsheetml/2006/main" count="194" uniqueCount="41">
  <si>
    <r>
      <rPr>
        <b/>
        <sz val="14"/>
        <rFont val="Helvetia"/>
      </rPr>
      <t>Spielplan Kat. G / 9er-Turnier</t>
    </r>
    <r>
      <rPr>
        <b/>
        <sz val="11"/>
        <rFont val="Helvetia"/>
      </rPr>
      <t xml:space="preserve"> 
</t>
    </r>
    <r>
      <rPr>
        <sz val="11"/>
        <rFont val="Helvetia"/>
      </rPr>
      <t>2vs.2 (10min) + 3vs.3 (10min) + Vielseitigkeit (10min)</t>
    </r>
  </si>
  <si>
    <r>
      <t xml:space="preserve">Bitte die </t>
    </r>
    <r>
      <rPr>
        <b/>
        <u/>
        <sz val="11"/>
        <rFont val="Helvetia"/>
      </rPr>
      <t>gelb</t>
    </r>
    <r>
      <rPr>
        <sz val="11"/>
        <rFont val="Helvetia"/>
      </rPr>
      <t xml:space="preserve"> markierten Felder vor dem Drucken ausfüllen! </t>
    </r>
    <r>
      <rPr>
        <b/>
        <sz val="11"/>
        <rFont val="Helvetia"/>
      </rPr>
      <t>Team 1 ist Turnierorganisator!</t>
    </r>
  </si>
  <si>
    <t>Team 1</t>
  </si>
  <si>
    <t>Spieldatum</t>
  </si>
  <si>
    <t>Spielort / Sportplatz</t>
  </si>
  <si>
    <t>Team 2</t>
  </si>
  <si>
    <t>Team 3</t>
  </si>
  <si>
    <t>Adresse</t>
  </si>
  <si>
    <t>Team 4</t>
  </si>
  <si>
    <t>Start Turnier</t>
  </si>
  <si>
    <t>Team 5</t>
  </si>
  <si>
    <t>Bemerkungen</t>
  </si>
  <si>
    <t>Team 6</t>
  </si>
  <si>
    <t>Team 7</t>
  </si>
  <si>
    <t>Team 8</t>
  </si>
  <si>
    <t>Team 9</t>
  </si>
  <si>
    <t>Zeit</t>
  </si>
  <si>
    <t>Feld 1 (3vs.3)</t>
  </si>
  <si>
    <t>Feld 2 (2vs.2)</t>
  </si>
  <si>
    <t>:</t>
  </si>
  <si>
    <t>Pause (10min)</t>
  </si>
  <si>
    <t>Feld 3 (3vs.3)</t>
  </si>
  <si>
    <t>Feld 4 (2vs.2)</t>
  </si>
  <si>
    <t>Vielseitigkeit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</si>
  <si>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</si>
  <si>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</si>
  <si>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</si>
  <si>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</si>
  <si>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</si>
  <si>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</si>
  <si>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</si>
  <si>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</si>
  <si>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</si>
  <si>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Feld 1</t>
  </si>
  <si>
    <t>Feld 2</t>
  </si>
  <si>
    <t>Feld3</t>
  </si>
  <si>
    <t>Feld 4</t>
  </si>
  <si>
    <t>Runde</t>
  </si>
  <si>
    <t>3 vs. 3</t>
  </si>
  <si>
    <t>2 vs. 2</t>
  </si>
  <si>
    <t>Pause (10 Minuten)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</si>
</sst>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/mm&quot; h&quot;;@"/>
  </numFmts>
  <fonts count="19">
    <font>
      <sz val="10"/>
      <color theme="1"/>
      <name val="Arial"/>
      <family val="2"/>
    </font>
    <font>
      <sz val="11"/>
      <name val="Helvetia"/>
    </font>
    <font>
      <b/>
      <u/>
      <sz val="11"/>
      <name val="Helvetia"/>
    </font>
    <font>
      <b/>
      <sz val="14"/>
      <name val="Helvetia"/>
    </font>
    <font>
      <b/>
      <sz val="11"/>
      <name val="Helvetia"/>
    </font>
    <font>
      <sz val="11"/>
      <color theme="0"/>
      <name val="Helvetia"/>
    </font>
    <font>
      <sz val="11"/>
      <color theme="1"/>
      <name val="Arial"/>
      <family val="2"/>
    </font>
    <font>
      <b/>
      <sz val="11"/>
      <color theme="0"/>
      <name val="Helvetia"/>
    </font>
    <font>
      <b/>
      <sz val="11"/>
      <color theme="1"/>
      <name val="Calibri"/>
      <family val="2"/>
      <scheme val="minor"/>
    </font>
    <font>
      <sz val="11"/>
      <color rgb="FFFF0000"/>
      <name val="Helvetia"/>
    </font>
    <font>
      <b/>
      <sz val="12"/>
      <name val="Helvetia"/>
    </font>
    <font>
      <sz val="12"/>
      <name val="Helvetia"/>
    </font>
    <font>
      <sz val="11"/>
      <color theme="1"/>
      <name val="Helvetia"/>
    </font>
    <font>
      <sz val="10"/>
      <color theme="1"/>
      <name val="Helvetia"/>
    </font>
    <font>
      <b/>
      <sz val="11"/>
      <color theme="1"/>
      <name val="Helvetia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1" xfId="0" applyFont="1" applyBorder="1" applyAlignment="1">
      <alignment vertical="center"/>
    </xf>
    <xf numFmtId="0" fontId="1" fillId="2" borderId="1" xfId="0" applyFont="1" applyFill="1" applyBorder="1" applyAlignment="1" applyProtection="1">
      <alignment vertical="center"/>
      <protection locked="0" hidden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left" vertical="center"/>
    </xf>
    <xf numFmtId="164" fontId="1" fillId="3" borderId="1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0" fontId="5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 applyProtection="1">
      <alignment horizontal="center" vertical="center"/>
      <protection locked="0" hidden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 applyProtection="1">
      <alignment horizontal="center" vertical="center"/>
      <protection locked="0" hidden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2" fillId="3" borderId="2" xfId="0" applyFont="1" applyFill="1" applyBorder="1" applyAlignment="1">
      <alignment horizontal="right" vertical="center"/>
    </xf>
    <xf numFmtId="0" fontId="12" fillId="3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3" borderId="4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2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/>
      <protection locked="0" hidden="1"/>
    </xf>
    <xf numFmtId="164" fontId="1" fillId="2" borderId="1" xfId="0" applyNumberFormat="1" applyFont="1" applyFill="1" applyBorder="1" applyAlignment="1" applyProtection="1">
      <alignment horizontal="left" vertical="center"/>
      <protection locked="0" hidden="1"/>
    </xf>
    <xf numFmtId="0" fontId="6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6" fillId="0" borderId="8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right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left" vertical="center"/>
    </xf>
    <xf numFmtId="0" fontId="17" fillId="0" borderId="2" xfId="0" applyFont="1" applyBorder="1" applyAlignment="1">
      <alignment horizontal="right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17" fillId="3" borderId="3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2" fillId="3" borderId="10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center"/>
      <protection locked="0" hidden="1"/>
    </xf>
    <xf numFmtId="0" fontId="17" fillId="3" borderId="2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164" fontId="6" fillId="3" borderId="3" xfId="0" applyNumberFormat="1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 applyProtection="1">
      <alignment horizontal="left" vertical="center"/>
      <protection locked="0" hidden="1"/>
    </xf>
    <xf numFmtId="0" fontId="6" fillId="0" borderId="7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1" fillId="0" borderId="1" xfId="0" applyFont="1" applyBorder="1" applyAlignment="1" applyProtection="1">
      <alignment horizontal="left" vertical="center"/>
      <protection locked="0"/>
    </xf>
    <xf numFmtId="0" fontId="18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276225</xdr:colOff>
      <xdr:row>0</xdr:row>
      <xdr:rowOff>0</xdr:rowOff>
    </xdr:from>
    <xdr:to>
      <xdr:col>24</xdr:col>
      <xdr:colOff>332129</xdr:colOff>
      <xdr:row>1</xdr:row>
      <xdr:rowOff>78352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7328A9C1-6A96-49F2-9543-2E9A7B8EA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0338" y="0"/>
          <a:ext cx="2994366" cy="611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3D537-A2AE-4539-BC3B-63FF0D292B12}">
  <dimension ref="A1:I48"/>
  <sheetViews>
    <sheetView tabSelected="1" topLeftCell="A3" zoomScale="88" zoomScaleNormal="74" workbookViewId="0">
      <selection activeCell="B13" sqref="B13"/>
    </sheetView>
  </sheetViews>
  <sheetFormatPr defaultColWidth="11.42578125" defaultRowHeight="14.25"/>
  <cols>
    <col min="1" max="1" width="9.85546875" style="2" customWidth="1"/>
    <col min="2" max="2" width="23" style="2" customWidth="1"/>
    <col min="3" max="3" width="4.85546875" style="2" customWidth="1"/>
    <col min="4" max="4" width="23" style="2" customWidth="1"/>
    <col min="5" max="5" width="8.85546875" style="2" customWidth="1"/>
    <col min="6" max="6" width="9.85546875" style="2" customWidth="1"/>
    <col min="7" max="7" width="23" style="2" customWidth="1"/>
    <col min="8" max="8" width="4.85546875" style="2" customWidth="1"/>
    <col min="9" max="9" width="23" style="2" customWidth="1"/>
    <col min="10" max="16384" width="11.42578125" style="2"/>
  </cols>
  <sheetData>
    <row r="1" spans="1:9" ht="47.1" customHeight="1">
      <c r="A1" s="75" t="s">
        <v>0</v>
      </c>
      <c r="B1" s="75"/>
      <c r="C1" s="75"/>
      <c r="D1" s="75"/>
      <c r="E1" s="75"/>
      <c r="F1" s="75"/>
      <c r="G1" s="21"/>
      <c r="H1" s="21"/>
      <c r="I1" s="21"/>
    </row>
    <row r="2" spans="1:9" s="1" customFormat="1" ht="24.75" customHeight="1">
      <c r="A2" s="1" t="s">
        <v>1</v>
      </c>
    </row>
    <row r="3" spans="1:9" s="1" customFormat="1" ht="16.5" customHeight="1"/>
    <row r="4" spans="1:9" s="1" customFormat="1" ht="16.5" customHeight="1">
      <c r="A4" s="3" t="s">
        <v>2</v>
      </c>
      <c r="B4" s="4">
        <v>111</v>
      </c>
      <c r="D4" s="3" t="s">
        <v>3</v>
      </c>
      <c r="F4" s="76" t="s">
        <v>4</v>
      </c>
      <c r="G4" s="76"/>
      <c r="H4" s="76"/>
      <c r="I4" s="76"/>
    </row>
    <row r="5" spans="1:9" s="1" customFormat="1" ht="16.5" customHeight="1">
      <c r="A5" s="3" t="s">
        <v>5</v>
      </c>
      <c r="B5" s="4">
        <v>222</v>
      </c>
      <c r="D5" s="38"/>
      <c r="F5" s="77"/>
      <c r="G5" s="77"/>
      <c r="H5" s="77"/>
      <c r="I5" s="77"/>
    </row>
    <row r="6" spans="1:9" s="1" customFormat="1" ht="16.5" customHeight="1">
      <c r="A6" s="3" t="s">
        <v>6</v>
      </c>
      <c r="B6" s="4">
        <v>333</v>
      </c>
      <c r="F6" s="76" t="s">
        <v>7</v>
      </c>
      <c r="G6" s="76"/>
      <c r="H6" s="76"/>
      <c r="I6" s="76"/>
    </row>
    <row r="7" spans="1:9" s="1" customFormat="1" ht="16.5" customHeight="1">
      <c r="A7" s="3" t="s">
        <v>8</v>
      </c>
      <c r="B7" s="4">
        <v>444</v>
      </c>
      <c r="D7" s="6" t="s">
        <v>9</v>
      </c>
      <c r="F7" s="77"/>
      <c r="G7" s="77"/>
      <c r="H7" s="77"/>
      <c r="I7" s="77"/>
    </row>
    <row r="8" spans="1:9" s="1" customFormat="1" ht="16.5" customHeight="1">
      <c r="A8" s="3" t="s">
        <v>10</v>
      </c>
      <c r="B8" s="4">
        <v>555</v>
      </c>
      <c r="D8" s="39">
        <v>0.41666666666666669</v>
      </c>
      <c r="F8" s="71" t="s">
        <v>11</v>
      </c>
      <c r="G8" s="71"/>
      <c r="H8" s="71"/>
      <c r="I8" s="71"/>
    </row>
    <row r="9" spans="1:9" s="1" customFormat="1" ht="16.5" customHeight="1">
      <c r="A9" s="3" t="s">
        <v>12</v>
      </c>
      <c r="B9" s="4">
        <v>666</v>
      </c>
      <c r="F9" s="59"/>
      <c r="G9" s="60"/>
      <c r="H9" s="60"/>
      <c r="I9" s="61"/>
    </row>
    <row r="10" spans="1:9" s="1" customFormat="1" ht="16.5" customHeight="1">
      <c r="A10" s="3" t="s">
        <v>13</v>
      </c>
      <c r="B10" s="4">
        <v>777</v>
      </c>
      <c r="F10" s="62"/>
      <c r="G10" s="63"/>
      <c r="H10" s="63"/>
      <c r="I10" s="64"/>
    </row>
    <row r="11" spans="1:9" s="1" customFormat="1" ht="16.899999999999999" customHeight="1">
      <c r="A11" s="3" t="s">
        <v>14</v>
      </c>
      <c r="B11" s="4">
        <v>888</v>
      </c>
      <c r="F11" s="65"/>
      <c r="G11" s="66"/>
      <c r="H11" s="66"/>
      <c r="I11" s="67"/>
    </row>
    <row r="12" spans="1:9" s="1" customFormat="1" ht="16.899999999999999" customHeight="1">
      <c r="A12" s="3" t="s">
        <v>15</v>
      </c>
      <c r="B12" s="4">
        <v>999</v>
      </c>
      <c r="F12" s="37"/>
      <c r="G12" s="37"/>
      <c r="H12" s="37"/>
      <c r="I12" s="37"/>
    </row>
    <row r="13" spans="1:9" s="1" customFormat="1" ht="15">
      <c r="A13" s="5"/>
    </row>
    <row r="14" spans="1:9" s="1" customFormat="1"/>
    <row r="15" spans="1:9" s="1" customFormat="1" ht="15">
      <c r="A15" s="6" t="s">
        <v>16</v>
      </c>
      <c r="B15" s="68" t="s">
        <v>17</v>
      </c>
      <c r="C15" s="69"/>
      <c r="D15" s="70"/>
      <c r="E15" s="7"/>
      <c r="F15" s="3" t="s">
        <v>16</v>
      </c>
      <c r="G15" s="68" t="s">
        <v>18</v>
      </c>
      <c r="H15" s="69"/>
      <c r="I15" s="70"/>
    </row>
    <row r="16" spans="1:9" s="1" customFormat="1">
      <c r="A16" s="9">
        <f>$D$8</f>
        <v>0.41666666666666669</v>
      </c>
      <c r="B16" s="22">
        <f>B4</f>
        <v>111</v>
      </c>
      <c r="C16" s="23" t="s">
        <v>19</v>
      </c>
      <c r="D16" s="55">
        <f>B12</f>
        <v>999</v>
      </c>
      <c r="E16" s="24"/>
      <c r="F16" s="9">
        <f>$D$8</f>
        <v>0.41666666666666669</v>
      </c>
      <c r="G16" s="22">
        <f>B5</f>
        <v>222</v>
      </c>
      <c r="H16" s="23" t="s">
        <v>19</v>
      </c>
      <c r="I16" s="55">
        <f>B11</f>
        <v>888</v>
      </c>
    </row>
    <row r="17" spans="1:9" s="1" customFormat="1">
      <c r="A17" s="8">
        <f>$D$8+"00:13"</f>
        <v>0.42569444444444449</v>
      </c>
      <c r="B17" s="26">
        <f>B12</f>
        <v>999</v>
      </c>
      <c r="C17" s="27" t="s">
        <v>19</v>
      </c>
      <c r="D17" s="28">
        <f>B11</f>
        <v>888</v>
      </c>
      <c r="E17" s="24"/>
      <c r="F17" s="8">
        <f>$D$8+"00:13"</f>
        <v>0.42569444444444449</v>
      </c>
      <c r="G17" s="26">
        <f>B4</f>
        <v>111</v>
      </c>
      <c r="H17" s="27" t="s">
        <v>19</v>
      </c>
      <c r="I17" s="28">
        <f>B10</f>
        <v>777</v>
      </c>
    </row>
    <row r="18" spans="1:9" s="1" customFormat="1">
      <c r="A18" s="9">
        <f>$D$8+"00:26"</f>
        <v>0.43472222222222223</v>
      </c>
      <c r="B18" s="22">
        <f>B11</f>
        <v>888</v>
      </c>
      <c r="C18" s="23" t="s">
        <v>19</v>
      </c>
      <c r="D18" s="25">
        <f>B10</f>
        <v>777</v>
      </c>
      <c r="E18" s="24"/>
      <c r="F18" s="9">
        <f>$D$8+"00:26"</f>
        <v>0.43472222222222223</v>
      </c>
      <c r="G18" s="22">
        <f>B5</f>
        <v>222</v>
      </c>
      <c r="H18" s="23" t="s">
        <v>19</v>
      </c>
      <c r="I18" s="25">
        <f>B9</f>
        <v>666</v>
      </c>
    </row>
    <row r="19" spans="1:9" s="1" customFormat="1">
      <c r="A19" s="8">
        <f>$D$8+"00:39"</f>
        <v>0.44375000000000003</v>
      </c>
      <c r="B19" s="26">
        <f>B7</f>
        <v>444</v>
      </c>
      <c r="C19" s="27" t="s">
        <v>19</v>
      </c>
      <c r="D19" s="28">
        <f>B6</f>
        <v>333</v>
      </c>
      <c r="E19" s="24"/>
      <c r="F19" s="8">
        <f>$D$8+"00:39"</f>
        <v>0.44375000000000003</v>
      </c>
      <c r="G19" s="26">
        <f>B12</f>
        <v>999</v>
      </c>
      <c r="H19" s="27" t="s">
        <v>19</v>
      </c>
      <c r="I19" s="28">
        <f>B11</f>
        <v>888</v>
      </c>
    </row>
    <row r="20" spans="1:9" s="1" customFormat="1">
      <c r="A20" s="8"/>
      <c r="B20" s="56" t="s">
        <v>20</v>
      </c>
      <c r="C20" s="57"/>
      <c r="D20" s="58"/>
      <c r="F20" s="8"/>
      <c r="G20" s="56" t="s">
        <v>20</v>
      </c>
      <c r="H20" s="57"/>
      <c r="I20" s="58"/>
    </row>
    <row r="21" spans="1:9" s="1" customFormat="1">
      <c r="A21" s="9">
        <f>$D$8+"00:59"</f>
        <v>0.45763888888888893</v>
      </c>
      <c r="B21" s="22">
        <f>B8</f>
        <v>555</v>
      </c>
      <c r="C21" s="23" t="s">
        <v>19</v>
      </c>
      <c r="D21" s="55">
        <f>B7</f>
        <v>444</v>
      </c>
      <c r="E21" s="24"/>
      <c r="F21" s="9">
        <f>$D$8+"00:59"</f>
        <v>0.45763888888888893</v>
      </c>
      <c r="G21" s="22">
        <f>B9</f>
        <v>666</v>
      </c>
      <c r="H21" s="23" t="s">
        <v>19</v>
      </c>
      <c r="I21" s="55">
        <f>B6</f>
        <v>333</v>
      </c>
    </row>
    <row r="22" spans="1:9" s="1" customFormat="1">
      <c r="A22" s="8">
        <f>$D$8+"01:12"</f>
        <v>0.46666666666666667</v>
      </c>
      <c r="B22" s="26">
        <f>B4</f>
        <v>111</v>
      </c>
      <c r="C22" s="27" t="s">
        <v>19</v>
      </c>
      <c r="D22" s="28">
        <f>B5</f>
        <v>222</v>
      </c>
      <c r="E22" s="24"/>
      <c r="F22" s="8">
        <f>$D$8+"01:12"</f>
        <v>0.46666666666666667</v>
      </c>
      <c r="G22" s="26">
        <f>B10</f>
        <v>777</v>
      </c>
      <c r="H22" s="27" t="s">
        <v>19</v>
      </c>
      <c r="I22" s="28">
        <f>B8</f>
        <v>555</v>
      </c>
    </row>
    <row r="23" spans="1:9" s="1" customFormat="1">
      <c r="A23" s="9">
        <f>$D$8+"01:25"</f>
        <v>0.47569444444444448</v>
      </c>
      <c r="B23" s="22">
        <f>B6</f>
        <v>333</v>
      </c>
      <c r="C23" s="23" t="s">
        <v>19</v>
      </c>
      <c r="D23" s="25">
        <f>B9</f>
        <v>666</v>
      </c>
      <c r="E23" s="24"/>
      <c r="F23" s="9">
        <f>$D$8+"01:25"</f>
        <v>0.47569444444444448</v>
      </c>
      <c r="G23" s="22">
        <f>B7</f>
        <v>444</v>
      </c>
      <c r="H23" s="23" t="s">
        <v>19</v>
      </c>
      <c r="I23" s="25">
        <f>B4</f>
        <v>111</v>
      </c>
    </row>
    <row r="24" spans="1:9" s="1" customFormat="1">
      <c r="A24" s="8">
        <f>$D$8+"01:38"</f>
        <v>0.48472222222222222</v>
      </c>
      <c r="B24" s="26">
        <f>B10</f>
        <v>777</v>
      </c>
      <c r="C24" s="41" t="s">
        <v>19</v>
      </c>
      <c r="D24" s="28">
        <f>B9</f>
        <v>666</v>
      </c>
      <c r="E24" s="24"/>
      <c r="F24" s="8">
        <f>$D$8+"01:38"</f>
        <v>0.48472222222222222</v>
      </c>
      <c r="G24" s="26">
        <f>B11</f>
        <v>888</v>
      </c>
      <c r="H24" s="41" t="s">
        <v>19</v>
      </c>
      <c r="I24" s="28">
        <f>B8</f>
        <v>555</v>
      </c>
    </row>
    <row r="25" spans="1:9" s="1" customFormat="1">
      <c r="B25" s="29"/>
      <c r="C25" s="29"/>
      <c r="D25" s="29"/>
      <c r="E25" s="29"/>
      <c r="F25" s="29"/>
      <c r="G25" s="29"/>
      <c r="H25" s="29"/>
      <c r="I25" s="29"/>
    </row>
    <row r="26" spans="1:9" s="1" customFormat="1">
      <c r="E26" s="24"/>
    </row>
    <row r="27" spans="1:9" s="1" customFormat="1" ht="15">
      <c r="A27" s="6" t="s">
        <v>16</v>
      </c>
      <c r="B27" s="72" t="s">
        <v>21</v>
      </c>
      <c r="C27" s="73"/>
      <c r="D27" s="74"/>
      <c r="E27" s="24"/>
      <c r="F27" s="3" t="s">
        <v>16</v>
      </c>
      <c r="G27" s="68" t="s">
        <v>22</v>
      </c>
      <c r="H27" s="69"/>
      <c r="I27" s="70"/>
    </row>
    <row r="28" spans="1:9" s="1" customFormat="1">
      <c r="A28" s="9">
        <f>$D$8</f>
        <v>0.41666666666666669</v>
      </c>
      <c r="B28" s="22">
        <f>B6</f>
        <v>333</v>
      </c>
      <c r="C28" s="23" t="s">
        <v>19</v>
      </c>
      <c r="D28" s="55">
        <f>B10</f>
        <v>777</v>
      </c>
      <c r="E28" s="24"/>
      <c r="F28" s="9">
        <f>$D$8</f>
        <v>0.41666666666666669</v>
      </c>
      <c r="G28" s="22">
        <f>B7</f>
        <v>444</v>
      </c>
      <c r="H28" s="23" t="s">
        <v>19</v>
      </c>
      <c r="I28" s="55">
        <f>B9</f>
        <v>666</v>
      </c>
    </row>
    <row r="29" spans="1:9" s="1" customFormat="1">
      <c r="A29" s="8">
        <f>$D$8+"00:13"</f>
        <v>0.42569444444444449</v>
      </c>
      <c r="B29" s="26">
        <f>B5</f>
        <v>222</v>
      </c>
      <c r="C29" s="27" t="s">
        <v>19</v>
      </c>
      <c r="D29" s="28">
        <f>B9</f>
        <v>666</v>
      </c>
      <c r="E29" s="24"/>
      <c r="F29" s="8">
        <f>$D$8+"00:13"</f>
        <v>0.42569444444444449</v>
      </c>
      <c r="G29" s="26">
        <f>B6</f>
        <v>333</v>
      </c>
      <c r="H29" s="27" t="s">
        <v>19</v>
      </c>
      <c r="I29" s="28">
        <f>B8</f>
        <v>555</v>
      </c>
    </row>
    <row r="30" spans="1:9" s="1" customFormat="1">
      <c r="A30" s="9">
        <f>$D$8+"00:26"</f>
        <v>0.43472222222222223</v>
      </c>
      <c r="B30" s="22">
        <f>B4</f>
        <v>111</v>
      </c>
      <c r="C30" s="23" t="s">
        <v>19</v>
      </c>
      <c r="D30" s="25">
        <f>B8</f>
        <v>555</v>
      </c>
      <c r="E30" s="24"/>
      <c r="F30" s="9">
        <f>$D$8+"00:26"</f>
        <v>0.43472222222222223</v>
      </c>
      <c r="G30" s="22">
        <f>B12</f>
        <v>999</v>
      </c>
      <c r="H30" s="23" t="s">
        <v>19</v>
      </c>
      <c r="I30" s="25">
        <f>B7</f>
        <v>444</v>
      </c>
    </row>
    <row r="31" spans="1:9" s="1" customFormat="1" ht="17.25" customHeight="1">
      <c r="A31" s="8">
        <f>$D$8+"00:39"</f>
        <v>0.44375000000000003</v>
      </c>
      <c r="B31" s="26">
        <f>B9</f>
        <v>666</v>
      </c>
      <c r="C31" s="27" t="s">
        <v>19</v>
      </c>
      <c r="D31" s="28">
        <f>B4</f>
        <v>111</v>
      </c>
      <c r="E31" s="24"/>
      <c r="F31" s="8">
        <f>$D$8+"00:39"</f>
        <v>0.44375000000000003</v>
      </c>
      <c r="G31" s="26">
        <f>B8</f>
        <v>555</v>
      </c>
      <c r="H31" s="27" t="s">
        <v>19</v>
      </c>
      <c r="I31" s="28">
        <f>B5</f>
        <v>222</v>
      </c>
    </row>
    <row r="32" spans="1:9" s="1" customFormat="1">
      <c r="A32" s="8"/>
      <c r="B32" s="56" t="s">
        <v>20</v>
      </c>
      <c r="C32" s="57"/>
      <c r="D32" s="58"/>
      <c r="F32" s="8"/>
      <c r="G32" s="56" t="s">
        <v>20</v>
      </c>
      <c r="H32" s="57"/>
      <c r="I32" s="58"/>
    </row>
    <row r="33" spans="1:9" s="1" customFormat="1">
      <c r="A33" s="9">
        <f>$D$8+"00:59"</f>
        <v>0.45763888888888893</v>
      </c>
      <c r="B33" s="22">
        <f>B10</f>
        <v>777</v>
      </c>
      <c r="C33" s="23" t="s">
        <v>19</v>
      </c>
      <c r="D33" s="55">
        <f>B5</f>
        <v>222</v>
      </c>
      <c r="E33" s="24"/>
      <c r="F33" s="9">
        <f>$D$8+"00:59"</f>
        <v>0.45763888888888893</v>
      </c>
      <c r="G33" s="22">
        <f>B11</f>
        <v>888</v>
      </c>
      <c r="H33" s="23" t="s">
        <v>19</v>
      </c>
      <c r="I33" s="55">
        <f>B4</f>
        <v>111</v>
      </c>
    </row>
    <row r="34" spans="1:9" s="1" customFormat="1">
      <c r="A34" s="8">
        <f>$D$8+"01:12"</f>
        <v>0.46666666666666667</v>
      </c>
      <c r="B34" s="26">
        <f>B11</f>
        <v>888</v>
      </c>
      <c r="C34" s="27" t="s">
        <v>19</v>
      </c>
      <c r="D34" s="28">
        <f>B7</f>
        <v>444</v>
      </c>
      <c r="E34" s="24"/>
      <c r="F34" s="8">
        <f>$D$8+"01:12"</f>
        <v>0.46666666666666667</v>
      </c>
      <c r="G34" s="26">
        <f>B12</f>
        <v>999</v>
      </c>
      <c r="H34" s="27" t="s">
        <v>19</v>
      </c>
      <c r="I34" s="28">
        <f>B6</f>
        <v>333</v>
      </c>
    </row>
    <row r="35" spans="1:9" s="1" customFormat="1">
      <c r="A35" s="9">
        <f>$D$8+"01:25"</f>
        <v>0.47569444444444448</v>
      </c>
      <c r="B35" s="22">
        <f>B8</f>
        <v>555</v>
      </c>
      <c r="C35" s="23" t="s">
        <v>19</v>
      </c>
      <c r="D35" s="25">
        <f>B12</f>
        <v>999</v>
      </c>
      <c r="E35" s="24"/>
      <c r="F35" s="9">
        <f>$D$8+"01:25"</f>
        <v>0.47569444444444448</v>
      </c>
      <c r="G35" s="22">
        <f>B5</f>
        <v>222</v>
      </c>
      <c r="H35" s="23" t="s">
        <v>19</v>
      </c>
      <c r="I35" s="25">
        <f>B10</f>
        <v>777</v>
      </c>
    </row>
    <row r="36" spans="1:9" s="1" customFormat="1">
      <c r="A36" s="8">
        <f>$D$8+"01:38"</f>
        <v>0.48472222222222222</v>
      </c>
      <c r="B36" s="26">
        <f>B12</f>
        <v>999</v>
      </c>
      <c r="C36" s="41" t="s">
        <v>19</v>
      </c>
      <c r="D36" s="28">
        <f>B7</f>
        <v>444</v>
      </c>
      <c r="E36" s="24"/>
      <c r="F36" s="8">
        <f>$D$8+"01:38"</f>
        <v>0.48472222222222222</v>
      </c>
      <c r="G36" s="26">
        <f>B4</f>
        <v>111</v>
      </c>
      <c r="H36" s="41" t="s">
        <v>19</v>
      </c>
      <c r="I36" s="28">
        <f>B6</f>
        <v>333</v>
      </c>
    </row>
    <row r="39" spans="1:9" ht="15">
      <c r="F39" s="30" t="s">
        <v>16</v>
      </c>
      <c r="G39" s="35" t="s">
        <v>23</v>
      </c>
      <c r="H39" s="31"/>
    </row>
    <row r="40" spans="1:9">
      <c r="E40" s="24"/>
      <c r="F40" s="9">
        <f>$D$8</f>
        <v>0.41666666666666669</v>
      </c>
      <c r="G40" s="32">
        <f>B8</f>
        <v>555</v>
      </c>
    </row>
    <row r="41" spans="1:9">
      <c r="E41" s="24"/>
      <c r="F41" s="8">
        <f>$D$8+"00:13"</f>
        <v>0.42569444444444449</v>
      </c>
      <c r="G41" s="33">
        <f>B7</f>
        <v>444</v>
      </c>
    </row>
    <row r="42" spans="1:9">
      <c r="E42" s="24"/>
      <c r="F42" s="9">
        <f>$D$8+"00:26"</f>
        <v>0.43472222222222223</v>
      </c>
      <c r="G42" s="32">
        <f>B6</f>
        <v>333</v>
      </c>
    </row>
    <row r="43" spans="1:9">
      <c r="E43" s="24"/>
      <c r="F43" s="8">
        <f>$D$8+"00:39"</f>
        <v>0.44375000000000003</v>
      </c>
      <c r="G43" s="33">
        <f>B10</f>
        <v>777</v>
      </c>
    </row>
    <row r="44" spans="1:9">
      <c r="E44" s="1"/>
      <c r="F44" s="8"/>
      <c r="G44" s="36" t="s">
        <v>20</v>
      </c>
      <c r="H44" s="34"/>
      <c r="I44" s="34"/>
    </row>
    <row r="45" spans="1:9">
      <c r="E45" s="24"/>
      <c r="F45" s="9">
        <f>$D$8+"00:59"</f>
        <v>0.45763888888888893</v>
      </c>
      <c r="G45" s="32">
        <f>B12</f>
        <v>999</v>
      </c>
    </row>
    <row r="46" spans="1:9">
      <c r="E46" s="24"/>
      <c r="F46" s="8">
        <f>$D$8+"01:12"</f>
        <v>0.46666666666666667</v>
      </c>
      <c r="G46" s="33">
        <f>B9</f>
        <v>666</v>
      </c>
    </row>
    <row r="47" spans="1:9">
      <c r="E47" s="24"/>
      <c r="F47" s="9">
        <f>$D$8+"01:25"</f>
        <v>0.47569444444444448</v>
      </c>
      <c r="G47" s="32">
        <f>B11</f>
        <v>888</v>
      </c>
    </row>
    <row r="48" spans="1:9">
      <c r="E48" s="24"/>
      <c r="F48" s="8">
        <f>$D$8+"01:38"</f>
        <v>0.48472222222222222</v>
      </c>
      <c r="G48" s="33">
        <f>B5</f>
        <v>222</v>
      </c>
    </row>
  </sheetData>
  <sheetProtection sheet="1" objects="1" scenarios="1"/>
  <mergeCells count="15">
    <mergeCell ref="F8:I8"/>
    <mergeCell ref="B27:D27"/>
    <mergeCell ref="G27:I27"/>
    <mergeCell ref="A1:F1"/>
    <mergeCell ref="F4:I4"/>
    <mergeCell ref="F5:I5"/>
    <mergeCell ref="F6:I6"/>
    <mergeCell ref="F7:I7"/>
    <mergeCell ref="B32:D32"/>
    <mergeCell ref="G32:I32"/>
    <mergeCell ref="F9:I11"/>
    <mergeCell ref="B15:D15"/>
    <mergeCell ref="G15:I15"/>
    <mergeCell ref="B20:D20"/>
    <mergeCell ref="G20:I20"/>
  </mergeCells>
  <pageMargins left="0.70866141732283472" right="0.70866141732283472" top="0.35433070866141736" bottom="1.1417322834645669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315FF-4D01-4F68-9955-06E0BB8E1061}">
  <dimension ref="A1:Z38"/>
  <sheetViews>
    <sheetView workbookViewId="0">
      <selection sqref="A1:Z1"/>
    </sheetView>
  </sheetViews>
  <sheetFormatPr defaultColWidth="9.140625" defaultRowHeight="14.25"/>
  <cols>
    <col min="1" max="1" width="5.140625" style="16" customWidth="1"/>
    <col min="2" max="2" width="5.140625" style="17" customWidth="1"/>
    <col min="3" max="3" width="5.140625" style="18" customWidth="1"/>
    <col min="4" max="5" width="5.140625" style="17" customWidth="1"/>
    <col min="6" max="6" width="5.140625" style="18" customWidth="1"/>
    <col min="7" max="8" width="5.140625" style="17" customWidth="1"/>
    <col min="9" max="9" width="5.140625" style="18" customWidth="1"/>
    <col min="10" max="11" width="5.140625" style="17" customWidth="1"/>
    <col min="12" max="12" width="5.140625" style="18" customWidth="1"/>
    <col min="13" max="14" width="5.140625" style="17" customWidth="1"/>
    <col min="15" max="15" width="5.140625" style="18" customWidth="1"/>
    <col min="16" max="17" width="5.140625" style="17" customWidth="1"/>
    <col min="18" max="18" width="5.140625" style="18" customWidth="1"/>
    <col min="19" max="19" width="7.7109375" style="17" customWidth="1"/>
    <col min="20" max="20" width="7.7109375" style="16" customWidth="1"/>
    <col min="21" max="26" width="5.140625" style="16" customWidth="1"/>
    <col min="27" max="16384" width="9.140625" style="16"/>
  </cols>
  <sheetData>
    <row r="1" spans="1:26" s="2" customFormat="1" ht="42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 s="1" customFormat="1" ht="18" customHeight="1">
      <c r="A2" s="1" t="s">
        <v>1</v>
      </c>
      <c r="B2" s="10"/>
      <c r="O2" s="11"/>
      <c r="P2" s="12"/>
      <c r="S2" s="42"/>
      <c r="T2" s="42"/>
    </row>
    <row r="3" spans="1:26" s="1" customFormat="1" ht="42" customHeight="1">
      <c r="B3" s="10"/>
      <c r="O3" s="11"/>
      <c r="P3" s="12"/>
      <c r="S3" s="42"/>
      <c r="T3" s="42"/>
    </row>
    <row r="4" spans="1:26" s="1" customFormat="1" ht="18" customHeight="1">
      <c r="A4" s="90"/>
      <c r="B4" s="91"/>
      <c r="C4" s="91"/>
      <c r="D4" s="92"/>
      <c r="E4" s="13" t="s">
        <v>24</v>
      </c>
      <c r="G4" s="71" t="s">
        <v>3</v>
      </c>
      <c r="H4" s="71"/>
      <c r="I4" s="71"/>
      <c r="J4" s="71"/>
      <c r="N4" s="76" t="s">
        <v>4</v>
      </c>
      <c r="O4" s="76"/>
      <c r="P4" s="76"/>
      <c r="Q4" s="76"/>
      <c r="R4" s="76"/>
      <c r="S4" s="76"/>
      <c r="T4" s="76"/>
      <c r="U4" s="76"/>
      <c r="V4" s="76"/>
      <c r="W4" s="76"/>
      <c r="X4" s="76"/>
    </row>
    <row r="5" spans="1:26" s="1" customFormat="1" ht="18" customHeight="1">
      <c r="A5" s="90"/>
      <c r="B5" s="91"/>
      <c r="C5" s="91"/>
      <c r="D5" s="92"/>
      <c r="E5" s="13" t="s">
        <v>25</v>
      </c>
      <c r="G5" s="77"/>
      <c r="H5" s="77"/>
      <c r="I5" s="77"/>
      <c r="J5" s="77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</row>
    <row r="6" spans="1:26" s="1" customFormat="1" ht="18" customHeight="1">
      <c r="A6" s="90"/>
      <c r="B6" s="91"/>
      <c r="C6" s="91"/>
      <c r="D6" s="92"/>
      <c r="E6" s="13" t="s">
        <v>26</v>
      </c>
      <c r="N6" s="76" t="s">
        <v>7</v>
      </c>
      <c r="O6" s="76"/>
      <c r="P6" s="76"/>
      <c r="Q6" s="76"/>
      <c r="R6" s="76"/>
      <c r="S6" s="76"/>
      <c r="T6" s="76"/>
      <c r="U6" s="76"/>
      <c r="V6" s="76"/>
      <c r="W6" s="76"/>
      <c r="X6" s="76"/>
    </row>
    <row r="7" spans="1:26" s="1" customFormat="1" ht="18" customHeight="1">
      <c r="A7" s="90"/>
      <c r="B7" s="91"/>
      <c r="C7" s="91"/>
      <c r="D7" s="92"/>
      <c r="E7" s="13" t="s">
        <v>27</v>
      </c>
      <c r="G7" s="71" t="s">
        <v>9</v>
      </c>
      <c r="H7" s="71"/>
      <c r="I7" s="71"/>
      <c r="J7" s="71"/>
      <c r="K7" s="19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</row>
    <row r="8" spans="1:26" s="1" customFormat="1" ht="18" customHeight="1">
      <c r="A8" s="90"/>
      <c r="B8" s="91"/>
      <c r="C8" s="91"/>
      <c r="D8" s="92"/>
      <c r="E8" s="13" t="s">
        <v>28</v>
      </c>
      <c r="G8" s="93">
        <v>0.41666666666666669</v>
      </c>
      <c r="H8" s="93"/>
      <c r="I8" s="93"/>
      <c r="J8" s="93"/>
      <c r="K8" s="19"/>
      <c r="N8" s="76" t="s">
        <v>11</v>
      </c>
      <c r="O8" s="76"/>
      <c r="P8" s="76"/>
      <c r="Q8" s="76"/>
      <c r="R8" s="76"/>
      <c r="S8" s="76"/>
      <c r="T8" s="76"/>
      <c r="U8" s="76"/>
      <c r="V8" s="76"/>
      <c r="W8" s="76"/>
      <c r="X8" s="76"/>
    </row>
    <row r="9" spans="1:26" s="1" customFormat="1" ht="18" customHeight="1">
      <c r="A9" s="90"/>
      <c r="B9" s="91"/>
      <c r="C9" s="91"/>
      <c r="D9" s="92"/>
      <c r="E9" s="13" t="s">
        <v>29</v>
      </c>
      <c r="K9" s="19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</row>
    <row r="10" spans="1:26" s="1" customFormat="1" ht="18" customHeight="1">
      <c r="A10" s="90"/>
      <c r="B10" s="91"/>
      <c r="C10" s="91"/>
      <c r="D10" s="92"/>
      <c r="E10" s="13" t="s">
        <v>30</v>
      </c>
      <c r="K10" s="19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</row>
    <row r="11" spans="1:26" s="1" customFormat="1" ht="18" customHeight="1">
      <c r="A11" s="90"/>
      <c r="B11" s="91"/>
      <c r="C11" s="91"/>
      <c r="D11" s="92"/>
      <c r="E11" s="13" t="s">
        <v>31</v>
      </c>
      <c r="K11" s="19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</row>
    <row r="12" spans="1:26" s="1" customFormat="1" ht="18" customHeight="1">
      <c r="A12" s="90"/>
      <c r="B12" s="91"/>
      <c r="C12" s="91"/>
      <c r="D12" s="92"/>
      <c r="E12" s="13" t="s">
        <v>32</v>
      </c>
      <c r="K12" s="19"/>
      <c r="S12" s="42"/>
      <c r="T12" s="42"/>
    </row>
    <row r="13" spans="1:26" s="1" customFormat="1" ht="18" customHeight="1">
      <c r="K13" s="19"/>
      <c r="S13" s="42"/>
      <c r="T13" s="42"/>
    </row>
    <row r="14" spans="1:26" s="1" customFormat="1" ht="18" customHeight="1">
      <c r="K14" s="19"/>
      <c r="S14" s="42"/>
      <c r="T14" s="42"/>
    </row>
    <row r="15" spans="1:26" s="1" customFormat="1" ht="18" customHeight="1">
      <c r="D15" s="45"/>
      <c r="E15" s="14"/>
      <c r="F15" s="14"/>
      <c r="G15" s="98" t="s">
        <v>33</v>
      </c>
      <c r="H15" s="99"/>
      <c r="I15" s="100"/>
      <c r="J15" s="98" t="s">
        <v>34</v>
      </c>
      <c r="K15" s="99"/>
      <c r="L15" s="100"/>
      <c r="M15" s="98" t="s">
        <v>35</v>
      </c>
      <c r="N15" s="99"/>
      <c r="O15" s="100"/>
      <c r="P15" s="98" t="s">
        <v>36</v>
      </c>
      <c r="Q15" s="99"/>
      <c r="R15" s="100"/>
      <c r="S15" s="98" t="s">
        <v>23</v>
      </c>
      <c r="T15" s="100"/>
    </row>
    <row r="16" spans="1:26" s="14" customFormat="1" ht="18" customHeight="1">
      <c r="D16" s="101" t="s">
        <v>37</v>
      </c>
      <c r="E16" s="101"/>
      <c r="F16" s="102"/>
      <c r="G16" s="94" t="s">
        <v>38</v>
      </c>
      <c r="H16" s="95"/>
      <c r="I16" s="96"/>
      <c r="J16" s="94" t="s">
        <v>39</v>
      </c>
      <c r="K16" s="95"/>
      <c r="L16" s="96"/>
      <c r="M16" s="94" t="s">
        <v>38</v>
      </c>
      <c r="N16" s="95"/>
      <c r="O16" s="96"/>
      <c r="P16" s="94" t="s">
        <v>39</v>
      </c>
      <c r="Q16" s="95"/>
      <c r="R16" s="96"/>
      <c r="S16" s="43"/>
      <c r="T16" s="44"/>
      <c r="U16" s="1"/>
      <c r="V16" s="1"/>
    </row>
    <row r="17" spans="4:26" s="15" customFormat="1" ht="18" customHeight="1">
      <c r="D17" s="46">
        <v>1</v>
      </c>
      <c r="E17" s="84">
        <f>$G$8</f>
        <v>0.41666666666666669</v>
      </c>
      <c r="F17" s="85"/>
      <c r="G17" s="47" t="s">
        <v>24</v>
      </c>
      <c r="H17" s="48" t="s">
        <v>19</v>
      </c>
      <c r="I17" s="49" t="s">
        <v>32</v>
      </c>
      <c r="J17" s="47" t="s">
        <v>25</v>
      </c>
      <c r="K17" s="48" t="s">
        <v>19</v>
      </c>
      <c r="L17" s="49" t="s">
        <v>31</v>
      </c>
      <c r="M17" s="47" t="s">
        <v>26</v>
      </c>
      <c r="N17" s="48" t="s">
        <v>19</v>
      </c>
      <c r="O17" s="49" t="s">
        <v>30</v>
      </c>
      <c r="P17" s="47" t="s">
        <v>27</v>
      </c>
      <c r="Q17" s="48" t="s">
        <v>19</v>
      </c>
      <c r="R17" s="49" t="s">
        <v>29</v>
      </c>
      <c r="S17" s="78" t="s">
        <v>28</v>
      </c>
      <c r="T17" s="79"/>
      <c r="U17" s="1"/>
      <c r="V17" s="1"/>
    </row>
    <row r="18" spans="4:26" s="14" customFormat="1" ht="18" customHeight="1">
      <c r="D18" s="40">
        <v>2</v>
      </c>
      <c r="E18" s="82">
        <f>$G$8+"00:13"</f>
        <v>0.42569444444444449</v>
      </c>
      <c r="F18" s="83"/>
      <c r="G18" s="50" t="s">
        <v>32</v>
      </c>
      <c r="H18" s="51" t="s">
        <v>19</v>
      </c>
      <c r="I18" s="52" t="s">
        <v>31</v>
      </c>
      <c r="J18" s="50" t="s">
        <v>24</v>
      </c>
      <c r="K18" s="51" t="s">
        <v>19</v>
      </c>
      <c r="L18" s="52" t="s">
        <v>30</v>
      </c>
      <c r="M18" s="50" t="s">
        <v>25</v>
      </c>
      <c r="N18" s="51" t="s">
        <v>19</v>
      </c>
      <c r="O18" s="52" t="s">
        <v>29</v>
      </c>
      <c r="P18" s="50" t="s">
        <v>26</v>
      </c>
      <c r="Q18" s="51" t="s">
        <v>19</v>
      </c>
      <c r="R18" s="52" t="s">
        <v>28</v>
      </c>
      <c r="S18" s="80" t="s">
        <v>27</v>
      </c>
      <c r="T18" s="81"/>
      <c r="U18" s="1"/>
      <c r="V18" s="1"/>
    </row>
    <row r="19" spans="4:26" s="14" customFormat="1" ht="18" customHeight="1">
      <c r="D19" s="46">
        <v>3</v>
      </c>
      <c r="E19" s="84">
        <f>$G$8+"00:26"</f>
        <v>0.43472222222222223</v>
      </c>
      <c r="F19" s="85"/>
      <c r="G19" s="47" t="s">
        <v>31</v>
      </c>
      <c r="H19" s="53" t="s">
        <v>19</v>
      </c>
      <c r="I19" s="49" t="s">
        <v>30</v>
      </c>
      <c r="J19" s="47" t="s">
        <v>25</v>
      </c>
      <c r="K19" s="53" t="s">
        <v>19</v>
      </c>
      <c r="L19" s="49" t="s">
        <v>29</v>
      </c>
      <c r="M19" s="47" t="s">
        <v>24</v>
      </c>
      <c r="N19" s="53" t="s">
        <v>19</v>
      </c>
      <c r="O19" s="49" t="s">
        <v>28</v>
      </c>
      <c r="P19" s="47" t="s">
        <v>32</v>
      </c>
      <c r="Q19" s="53" t="s">
        <v>19</v>
      </c>
      <c r="R19" s="49" t="s">
        <v>27</v>
      </c>
      <c r="S19" s="78" t="s">
        <v>26</v>
      </c>
      <c r="T19" s="79"/>
      <c r="U19" s="1"/>
      <c r="V19" s="1"/>
    </row>
    <row r="20" spans="4:26" s="14" customFormat="1" ht="18" customHeight="1">
      <c r="D20" s="40">
        <v>4</v>
      </c>
      <c r="E20" s="82">
        <f>$G$8+"00:39"</f>
        <v>0.44375000000000003</v>
      </c>
      <c r="F20" s="83"/>
      <c r="G20" s="50" t="s">
        <v>27</v>
      </c>
      <c r="H20" s="54" t="s">
        <v>19</v>
      </c>
      <c r="I20" s="52" t="s">
        <v>26</v>
      </c>
      <c r="J20" s="50" t="s">
        <v>32</v>
      </c>
      <c r="K20" s="54" t="s">
        <v>19</v>
      </c>
      <c r="L20" s="52" t="s">
        <v>31</v>
      </c>
      <c r="M20" s="50" t="s">
        <v>29</v>
      </c>
      <c r="N20" s="54" t="s">
        <v>19</v>
      </c>
      <c r="O20" s="52" t="s">
        <v>24</v>
      </c>
      <c r="P20" s="50" t="s">
        <v>28</v>
      </c>
      <c r="Q20" s="54" t="s">
        <v>19</v>
      </c>
      <c r="R20" s="52" t="s">
        <v>25</v>
      </c>
      <c r="S20" s="80" t="s">
        <v>30</v>
      </c>
      <c r="T20" s="81"/>
      <c r="U20" s="1"/>
      <c r="V20" s="1"/>
    </row>
    <row r="21" spans="4:26" s="14" customFormat="1" ht="18" customHeight="1">
      <c r="D21" s="86"/>
      <c r="E21" s="86"/>
      <c r="F21" s="86"/>
      <c r="G21" s="87" t="s">
        <v>40</v>
      </c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9"/>
      <c r="U21" s="1"/>
    </row>
    <row r="22" spans="4:26" s="14" customFormat="1" ht="18" customHeight="1">
      <c r="D22" s="46">
        <v>5</v>
      </c>
      <c r="E22" s="84">
        <f>$G$8+"00:59"</f>
        <v>0.45763888888888893</v>
      </c>
      <c r="F22" s="85"/>
      <c r="G22" s="47" t="s">
        <v>28</v>
      </c>
      <c r="H22" s="48" t="s">
        <v>19</v>
      </c>
      <c r="I22" s="49" t="s">
        <v>27</v>
      </c>
      <c r="J22" s="47" t="s">
        <v>29</v>
      </c>
      <c r="K22" s="48" t="s">
        <v>19</v>
      </c>
      <c r="L22" s="49" t="s">
        <v>26</v>
      </c>
      <c r="M22" s="47" t="s">
        <v>30</v>
      </c>
      <c r="N22" s="48" t="s">
        <v>19</v>
      </c>
      <c r="O22" s="49" t="s">
        <v>25</v>
      </c>
      <c r="P22" s="47" t="s">
        <v>31</v>
      </c>
      <c r="Q22" s="48" t="s">
        <v>19</v>
      </c>
      <c r="R22" s="49" t="s">
        <v>24</v>
      </c>
      <c r="S22" s="78" t="s">
        <v>32</v>
      </c>
      <c r="T22" s="79"/>
      <c r="U22" s="1"/>
    </row>
    <row r="23" spans="4:26" s="14" customFormat="1" ht="18" customHeight="1">
      <c r="D23" s="40">
        <v>6</v>
      </c>
      <c r="E23" s="82">
        <f>$G$8+"01:12"</f>
        <v>0.46666666666666667</v>
      </c>
      <c r="F23" s="83"/>
      <c r="G23" s="50" t="s">
        <v>24</v>
      </c>
      <c r="H23" s="51" t="s">
        <v>19</v>
      </c>
      <c r="I23" s="52" t="s">
        <v>25</v>
      </c>
      <c r="J23" s="50" t="s">
        <v>30</v>
      </c>
      <c r="K23" s="51" t="s">
        <v>19</v>
      </c>
      <c r="L23" s="52" t="s">
        <v>28</v>
      </c>
      <c r="M23" s="50" t="s">
        <v>31</v>
      </c>
      <c r="N23" s="51" t="s">
        <v>19</v>
      </c>
      <c r="O23" s="52" t="s">
        <v>27</v>
      </c>
      <c r="P23" s="50" t="s">
        <v>32</v>
      </c>
      <c r="Q23" s="51" t="s">
        <v>19</v>
      </c>
      <c r="R23" s="52" t="s">
        <v>26</v>
      </c>
      <c r="S23" s="80" t="s">
        <v>29</v>
      </c>
      <c r="T23" s="81"/>
      <c r="U23" s="1"/>
    </row>
    <row r="24" spans="4:26" s="14" customFormat="1" ht="18" customHeight="1">
      <c r="D24" s="46">
        <v>7</v>
      </c>
      <c r="E24" s="84">
        <f>$G$8+"01:25"</f>
        <v>0.47569444444444448</v>
      </c>
      <c r="F24" s="85"/>
      <c r="G24" s="47" t="s">
        <v>26</v>
      </c>
      <c r="H24" s="53" t="s">
        <v>19</v>
      </c>
      <c r="I24" s="49" t="s">
        <v>29</v>
      </c>
      <c r="J24" s="47" t="s">
        <v>27</v>
      </c>
      <c r="K24" s="53" t="s">
        <v>19</v>
      </c>
      <c r="L24" s="49" t="s">
        <v>24</v>
      </c>
      <c r="M24" s="47" t="s">
        <v>28</v>
      </c>
      <c r="N24" s="53" t="s">
        <v>19</v>
      </c>
      <c r="O24" s="49" t="s">
        <v>32</v>
      </c>
      <c r="P24" s="47" t="s">
        <v>25</v>
      </c>
      <c r="Q24" s="53" t="s">
        <v>19</v>
      </c>
      <c r="R24" s="49" t="s">
        <v>30</v>
      </c>
      <c r="S24" s="78" t="s">
        <v>31</v>
      </c>
      <c r="T24" s="79"/>
      <c r="U24" s="1"/>
    </row>
    <row r="25" spans="4:26" s="14" customFormat="1" ht="18" customHeight="1">
      <c r="D25" s="40">
        <v>8</v>
      </c>
      <c r="E25" s="82">
        <f>$G$8+"01:38"</f>
        <v>0.48472222222222222</v>
      </c>
      <c r="F25" s="83"/>
      <c r="G25" s="50" t="s">
        <v>30</v>
      </c>
      <c r="H25" s="54" t="s">
        <v>19</v>
      </c>
      <c r="I25" s="52" t="s">
        <v>29</v>
      </c>
      <c r="J25" s="50" t="s">
        <v>31</v>
      </c>
      <c r="K25" s="54" t="s">
        <v>19</v>
      </c>
      <c r="L25" s="52" t="s">
        <v>28</v>
      </c>
      <c r="M25" s="50" t="s">
        <v>32</v>
      </c>
      <c r="N25" s="54" t="s">
        <v>19</v>
      </c>
      <c r="O25" s="52" t="s">
        <v>27</v>
      </c>
      <c r="P25" s="50" t="s">
        <v>24</v>
      </c>
      <c r="Q25" s="54" t="s">
        <v>19</v>
      </c>
      <c r="R25" s="52" t="s">
        <v>26</v>
      </c>
      <c r="S25" s="80" t="s">
        <v>25</v>
      </c>
      <c r="T25" s="81"/>
      <c r="U25" s="1"/>
      <c r="Z25" s="20"/>
    </row>
    <row r="33" spans="4:19"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4:19"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4:19"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4:19"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4:19"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4:19"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</sheetData>
  <mergeCells count="48">
    <mergeCell ref="P15:R15"/>
    <mergeCell ref="E19:F19"/>
    <mergeCell ref="S19:T19"/>
    <mergeCell ref="P16:R16"/>
    <mergeCell ref="A11:D11"/>
    <mergeCell ref="A12:D12"/>
    <mergeCell ref="J15:L15"/>
    <mergeCell ref="S15:T15"/>
    <mergeCell ref="A1:Z1"/>
    <mergeCell ref="A4:D4"/>
    <mergeCell ref="G4:J4"/>
    <mergeCell ref="N4:X4"/>
    <mergeCell ref="A5:D5"/>
    <mergeCell ref="G5:J5"/>
    <mergeCell ref="N5:X5"/>
    <mergeCell ref="A6:D6"/>
    <mergeCell ref="N6:X6"/>
    <mergeCell ref="A7:D7"/>
    <mergeCell ref="G7:J7"/>
    <mergeCell ref="N7:X7"/>
    <mergeCell ref="A8:D8"/>
    <mergeCell ref="G8:J8"/>
    <mergeCell ref="N8:X8"/>
    <mergeCell ref="E17:F17"/>
    <mergeCell ref="E18:F18"/>
    <mergeCell ref="S17:T17"/>
    <mergeCell ref="S18:T18"/>
    <mergeCell ref="J16:L16"/>
    <mergeCell ref="A9:D9"/>
    <mergeCell ref="N9:X11"/>
    <mergeCell ref="G15:I15"/>
    <mergeCell ref="M15:O15"/>
    <mergeCell ref="D16:F16"/>
    <mergeCell ref="G16:I16"/>
    <mergeCell ref="M16:O16"/>
    <mergeCell ref="A10:D10"/>
    <mergeCell ref="S22:T22"/>
    <mergeCell ref="S25:T25"/>
    <mergeCell ref="E20:F20"/>
    <mergeCell ref="E25:F25"/>
    <mergeCell ref="E23:F23"/>
    <mergeCell ref="E24:F24"/>
    <mergeCell ref="D21:F21"/>
    <mergeCell ref="E22:F22"/>
    <mergeCell ref="S23:T23"/>
    <mergeCell ref="S24:T24"/>
    <mergeCell ref="G21:T21"/>
    <mergeCell ref="S20:T20"/>
  </mergeCells>
  <phoneticPr fontId="15" type="noConversion"/>
  <pageMargins left="0.70866141732283472" right="0.70866141732283472" top="0.35433070866141736" bottom="1.1417322834645669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CF50917A082B439D2BEE335861F4E9" ma:contentTypeVersion="6" ma:contentTypeDescription="Create a new document." ma:contentTypeScope="" ma:versionID="686aa3fb25bbcf306eadef3090aa87b1">
  <xsd:schema xmlns:xsd="http://www.w3.org/2001/XMLSchema" xmlns:xs="http://www.w3.org/2001/XMLSchema" xmlns:p="http://schemas.microsoft.com/office/2006/metadata/properties" xmlns:ns2="23106da4-c36c-4cbf-aa83-19b2bc75b0b7" xmlns:ns3="f18105a7-fe73-45f2-80bc-765c5b36efba" targetNamespace="http://schemas.microsoft.com/office/2006/metadata/properties" ma:root="true" ma:fieldsID="533437d8998a440dc7f1bd85d18b7965" ns2:_="" ns3:_="">
    <xsd:import namespace="23106da4-c36c-4cbf-aa83-19b2bc75b0b7"/>
    <xsd:import namespace="f18105a7-fe73-45f2-80bc-765c5b36ef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106da4-c36c-4cbf-aa83-19b2bc75b0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8105a7-fe73-45f2-80bc-765c5b36efb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E19643-2AAC-4E6F-81EF-926B8F535FAF}"/>
</file>

<file path=customXml/itemProps2.xml><?xml version="1.0" encoding="utf-8"?>
<ds:datastoreItem xmlns:ds="http://schemas.openxmlformats.org/officeDocument/2006/customXml" ds:itemID="{32B7347B-FBD9-4BE2-A15E-D18175DD616C}"/>
</file>

<file path=customXml/itemProps3.xml><?xml version="1.0" encoding="utf-8"?>
<ds:datastoreItem xmlns:ds="http://schemas.openxmlformats.org/officeDocument/2006/customXml" ds:itemID="{32166790-25CA-4692-A7B0-F2D25B992A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Bundesverwaltung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Hintermann Mirjam BASPO</dc:creator>
  <cp:keywords/>
  <dc:description/>
  <cp:lastModifiedBy>Fabian Marlies</cp:lastModifiedBy>
  <cp:revision/>
  <dcterms:created xsi:type="dcterms:W3CDTF">2018-03-12T10:05:49Z</dcterms:created>
  <dcterms:modified xsi:type="dcterms:W3CDTF">2021-08-19T12:35:29Z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0x01010021CF50917A082B439D2BEE335861F4E9</vt:lpwstr>
  </property>
  <property fmtid="{D5CDD505-2E9C-101B-9397-08002B2CF9AE}" pid="3" name="Order">
    <vt:r8>481600</vt:r8>
  </property>
</Properties>
</file>