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https://sfvasf.sharepoint.com/sites/sfv-asf-grassroots/Documents/04 Kinderfussball Football des enfants/03_play more football/Spielbetrieb/MANLIO/Piani gara PMF_CLUB/CLUB ABC e NOME squdre/JUN G - MOD Manlio CLUB/"/>
    </mc:Choice>
  </mc:AlternateContent>
  <xr:revisionPtr revIDLastSave="0" documentId="8_{C7D0C5F6-CAB2-47CA-B50E-C126356EB2D0}" xr6:coauthVersionLast="47" xr6:coauthVersionMax="47" xr10:uidLastSave="{00000000-0000-0000-0000-000000000000}"/>
  <bookViews>
    <workbookView xWindow="1515" yWindow="1515" windowWidth="21600" windowHeight="11250" activeTab="1" xr2:uid="{00000000-000D-0000-FFFF-FFFF00000000}"/>
  </bookViews>
  <sheets>
    <sheet name="Tabelle MB" sheetId="23" r:id="rId1"/>
    <sheet name="Tabelle ABC" sheetId="9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4" i="23" l="1"/>
  <c r="G23" i="23"/>
  <c r="G22" i="23"/>
  <c r="G21" i="23"/>
  <c r="G19" i="23"/>
  <c r="G18" i="23"/>
  <c r="G17" i="23"/>
  <c r="G16" i="23"/>
  <c r="A24" i="23"/>
  <c r="A23" i="23"/>
  <c r="A22" i="23"/>
  <c r="A21" i="23"/>
  <c r="A19" i="23"/>
  <c r="A18" i="23"/>
  <c r="A17" i="23"/>
  <c r="A16" i="23"/>
  <c r="A36" i="23"/>
  <c r="A35" i="23"/>
  <c r="A34" i="23"/>
  <c r="A33" i="23"/>
  <c r="A31" i="23"/>
  <c r="A30" i="23"/>
  <c r="A29" i="23"/>
  <c r="A28" i="23"/>
  <c r="G36" i="23"/>
  <c r="G35" i="23"/>
  <c r="G34" i="23"/>
  <c r="G33" i="23"/>
  <c r="G31" i="23"/>
  <c r="G30" i="23"/>
  <c r="G29" i="23"/>
  <c r="G28" i="23"/>
  <c r="G48" i="23"/>
  <c r="G47" i="23"/>
  <c r="G46" i="23"/>
  <c r="G45" i="23"/>
  <c r="G43" i="23"/>
  <c r="G42" i="23"/>
  <c r="G41" i="23"/>
  <c r="G40" i="23"/>
  <c r="A48" i="23"/>
  <c r="A47" i="23"/>
  <c r="A46" i="23"/>
  <c r="A45" i="23"/>
  <c r="A43" i="23"/>
  <c r="A42" i="23"/>
  <c r="A41" i="23"/>
  <c r="A40" i="23"/>
  <c r="A59" i="23"/>
  <c r="A58" i="23"/>
  <c r="A57" i="23"/>
  <c r="A56" i="23"/>
  <c r="A54" i="23"/>
  <c r="A53" i="23"/>
  <c r="A52" i="23"/>
  <c r="A51" i="23"/>
  <c r="G59" i="23"/>
  <c r="G58" i="23"/>
  <c r="G57" i="23"/>
  <c r="G56" i="23"/>
  <c r="G54" i="23"/>
  <c r="G53" i="23"/>
  <c r="G52" i="23"/>
  <c r="G51" i="23"/>
  <c r="D57" i="23" l="1"/>
  <c r="B57" i="23"/>
  <c r="D59" i="23"/>
  <c r="B59" i="23"/>
  <c r="D40" i="23"/>
  <c r="B51" i="23"/>
  <c r="D54" i="23"/>
  <c r="B54" i="23"/>
  <c r="D58" i="23"/>
  <c r="B58" i="23"/>
  <c r="D52" i="23"/>
  <c r="B52" i="23"/>
  <c r="D56" i="23"/>
  <c r="B56" i="23"/>
  <c r="D53" i="23"/>
  <c r="B53" i="23"/>
  <c r="H46" i="23"/>
  <c r="D34" i="23"/>
  <c r="H57" i="23"/>
  <c r="D46" i="23"/>
  <c r="B46" i="23"/>
  <c r="H48" i="23"/>
  <c r="B36" i="23"/>
  <c r="H59" i="23"/>
  <c r="D48" i="23"/>
  <c r="B48" i="23"/>
  <c r="H40" i="23"/>
  <c r="J51" i="23"/>
  <c r="H51" i="23"/>
  <c r="D51" i="23"/>
  <c r="B40" i="23"/>
  <c r="H43" i="23"/>
  <c r="J54" i="23"/>
  <c r="H54" i="23"/>
  <c r="D43" i="23"/>
  <c r="B43" i="23"/>
  <c r="H47" i="23"/>
  <c r="J58" i="23"/>
  <c r="H58" i="23"/>
  <c r="D47" i="23"/>
  <c r="B47" i="23"/>
  <c r="H41" i="23"/>
  <c r="J52" i="23"/>
  <c r="H52" i="23"/>
  <c r="D41" i="23"/>
  <c r="B41" i="23"/>
  <c r="H45" i="23"/>
  <c r="J56" i="23"/>
  <c r="H56" i="23"/>
  <c r="D45" i="23"/>
  <c r="B45" i="23"/>
  <c r="H42" i="23"/>
  <c r="J53" i="23"/>
  <c r="H53" i="23"/>
  <c r="D42" i="23"/>
  <c r="B42" i="23"/>
  <c r="J34" i="23"/>
  <c r="H34" i="23"/>
  <c r="J57" i="23"/>
  <c r="B34" i="23"/>
  <c r="J36" i="23"/>
  <c r="H36" i="23"/>
  <c r="D36" i="23"/>
  <c r="J59" i="23"/>
  <c r="J28" i="23"/>
  <c r="D28" i="23"/>
  <c r="B28" i="23"/>
  <c r="J31" i="23"/>
  <c r="H31" i="23"/>
  <c r="D31" i="23"/>
  <c r="B31" i="23"/>
  <c r="J35" i="23"/>
  <c r="H35" i="23"/>
  <c r="D35" i="23"/>
  <c r="B35" i="23"/>
  <c r="J29" i="23"/>
  <c r="H29" i="23"/>
  <c r="D29" i="23"/>
  <c r="B29" i="23"/>
  <c r="J33" i="23"/>
  <c r="H33" i="23"/>
  <c r="D33" i="23"/>
  <c r="B33" i="23"/>
  <c r="J30" i="23"/>
  <c r="H30" i="23"/>
  <c r="D30" i="23"/>
  <c r="B30" i="23"/>
  <c r="J22" i="23"/>
  <c r="H22" i="23"/>
  <c r="D22" i="23"/>
  <c r="B22" i="23"/>
  <c r="J24" i="23"/>
  <c r="H24" i="23"/>
  <c r="D24" i="23"/>
  <c r="B24" i="23"/>
  <c r="J16" i="23"/>
  <c r="H16" i="23"/>
  <c r="D16" i="23"/>
  <c r="B16" i="23"/>
  <c r="J19" i="23"/>
  <c r="H19" i="23"/>
  <c r="D19" i="23"/>
  <c r="B19" i="23"/>
  <c r="J23" i="23"/>
  <c r="H23" i="23"/>
  <c r="D23" i="23"/>
  <c r="B23" i="23"/>
  <c r="J17" i="23"/>
  <c r="H17" i="23"/>
  <c r="D17" i="23"/>
  <c r="B17" i="23"/>
  <c r="J21" i="23"/>
  <c r="H21" i="23"/>
  <c r="D21" i="23"/>
  <c r="B21" i="23"/>
  <c r="J18" i="23"/>
  <c r="H18" i="23"/>
  <c r="D18" i="23"/>
  <c r="B18" i="23"/>
  <c r="H28" i="23" s="1"/>
  <c r="B26" i="9" l="1"/>
  <c r="B25" i="9"/>
  <c r="B24" i="9"/>
  <c r="B23" i="9"/>
  <c r="B21" i="9"/>
  <c r="B20" i="9"/>
  <c r="B19" i="9"/>
  <c r="B18" i="9"/>
</calcChain>
</file>

<file path=xl/sharedStrings.xml><?xml version="1.0" encoding="utf-8"?>
<sst xmlns="http://schemas.openxmlformats.org/spreadsheetml/2006/main" count="304" uniqueCount="64">
  <si>
    <t>Start Turnier</t>
  </si>
  <si>
    <t>Spielort / Sportplatz</t>
  </si>
  <si>
    <t>Adresse</t>
  </si>
  <si>
    <t>Bemerkungen</t>
  </si>
  <si>
    <t>Team 1</t>
  </si>
  <si>
    <t>Team 2</t>
  </si>
  <si>
    <t>Team 3</t>
  </si>
  <si>
    <t>Team 4</t>
  </si>
  <si>
    <t>Team 5</t>
  </si>
  <si>
    <t>Team 6</t>
  </si>
  <si>
    <t>Team 7</t>
  </si>
  <si>
    <r>
      <t xml:space="preserve">Bitte die </t>
    </r>
    <r>
      <rPr>
        <b/>
        <u/>
        <sz val="11"/>
        <rFont val="Helvetia"/>
      </rPr>
      <t>gelb</t>
    </r>
    <r>
      <rPr>
        <sz val="11"/>
        <rFont val="Helvetia"/>
      </rPr>
      <t xml:space="preserve"> markierten Felder vor dem Drucken ausfüllen! </t>
    </r>
    <r>
      <rPr>
        <b/>
        <sz val="11"/>
        <rFont val="Helvetia"/>
      </rPr>
      <t>Team 1 ist Turnierorganisator!</t>
    </r>
  </si>
  <si>
    <t>Spieldatum</t>
  </si>
  <si>
    <t>B</t>
  </si>
  <si>
    <t>C</t>
  </si>
  <si>
    <t>D</t>
  </si>
  <si>
    <t>E</t>
  </si>
  <si>
    <t>F</t>
  </si>
  <si>
    <t>G</t>
  </si>
  <si>
    <t>A</t>
  </si>
  <si>
    <t>Team 8</t>
  </si>
  <si>
    <t>H</t>
  </si>
  <si>
    <t>Team 9</t>
  </si>
  <si>
    <t>I</t>
  </si>
  <si>
    <t>Team 10</t>
  </si>
  <si>
    <t>Team 11</t>
  </si>
  <si>
    <t>3 vs. 3</t>
  </si>
  <si>
    <t>J</t>
  </si>
  <si>
    <t>K</t>
  </si>
  <si>
    <t>Zeit</t>
  </si>
  <si>
    <t>Feld 1 (3vs.3)</t>
  </si>
  <si>
    <t>:</t>
  </si>
  <si>
    <t>Feld 3 (3vs.3)</t>
  </si>
  <si>
    <t>2 vs. 2</t>
  </si>
  <si>
    <t>Pause (10min)</t>
  </si>
  <si>
    <r>
      <t xml:space="preserve">Bitte die </t>
    </r>
    <r>
      <rPr>
        <b/>
        <u/>
        <sz val="10"/>
        <rFont val="Helvetia"/>
      </rPr>
      <t>gelb</t>
    </r>
    <r>
      <rPr>
        <sz val="10"/>
        <rFont val="Helvetia"/>
      </rPr>
      <t xml:space="preserve"> markierten Felder vor dem Drucken ausfüllen!                     </t>
    </r>
    <r>
      <rPr>
        <b/>
        <sz val="10"/>
        <rFont val="Helvetia"/>
      </rPr>
      <t>Team 1 ist Turnierorganisator!</t>
    </r>
  </si>
  <si>
    <t>Spiel 1</t>
  </si>
  <si>
    <t>M</t>
  </si>
  <si>
    <t>L</t>
  </si>
  <si>
    <t>Team 12</t>
  </si>
  <si>
    <t>Team 13</t>
  </si>
  <si>
    <t>Team 14</t>
  </si>
  <si>
    <t>Team 15</t>
  </si>
  <si>
    <t>N</t>
  </si>
  <si>
    <t>O</t>
  </si>
  <si>
    <r>
      <rPr>
        <b/>
        <sz val="14"/>
        <rFont val="Helvetia"/>
      </rPr>
      <t xml:space="preserve">Spielplan Junioren G / 15er-Turnier </t>
    </r>
    <r>
      <rPr>
        <sz val="11"/>
        <rFont val="Helvetia"/>
      </rPr>
      <t>2vs.2 (10min) + 3vs.3 (10min) + Vielseitigkeit (10min)</t>
    </r>
  </si>
  <si>
    <r>
      <rPr>
        <b/>
        <sz val="14"/>
        <rFont val="Helvetia"/>
      </rPr>
      <t>Spielplan Junioren G / 15er-Turnier</t>
    </r>
    <r>
      <rPr>
        <b/>
        <sz val="11"/>
        <rFont val="Helvetia"/>
      </rPr>
      <t xml:space="preserve"> 
</t>
    </r>
    <r>
      <rPr>
        <sz val="11"/>
        <rFont val="Helvetia"/>
      </rPr>
      <t>2vs.2 (10min) + 3vs.3 (10min) + Vielseitigkeit (10min)</t>
    </r>
  </si>
  <si>
    <t>Feld 6 (2vs.2)</t>
  </si>
  <si>
    <t>Feld 1</t>
  </si>
  <si>
    <t>Feld 2</t>
  </si>
  <si>
    <t>Feld 3</t>
  </si>
  <si>
    <t>Feld 4</t>
  </si>
  <si>
    <t>Feld 5</t>
  </si>
  <si>
    <t>Feld 6</t>
  </si>
  <si>
    <t>Feld 7</t>
  </si>
  <si>
    <t>Pause (10 Minuten)</t>
  </si>
  <si>
    <t>Feld 5 (3vs.3)</t>
  </si>
  <si>
    <t>Feld 7 (3vs.3)</t>
  </si>
  <si>
    <t>Feld 2 (2vs.2)</t>
  </si>
  <si>
    <t>Feld 4 (2vs.2)</t>
  </si>
  <si>
    <t>Vielseitigkeit - Spiel 1</t>
  </si>
  <si>
    <t>Vielseitigkeit - Spiel 2</t>
  </si>
  <si>
    <t>Runde</t>
  </si>
  <si>
    <t>Vielseitigkeit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</si>
</sst>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/mm&quot; h&quot;;@"/>
  </numFmts>
  <fonts count="22">
    <font>
      <sz val="10"/>
      <color theme="1"/>
      <name val="Arial"/>
      <family val="2"/>
    </font>
    <font>
      <sz val="11"/>
      <name val="Helvetia"/>
    </font>
    <font>
      <b/>
      <u/>
      <sz val="11"/>
      <name val="Helvetia"/>
    </font>
    <font>
      <b/>
      <sz val="14"/>
      <name val="Helvetia"/>
    </font>
    <font>
      <b/>
      <sz val="11"/>
      <name val="Helvetia"/>
    </font>
    <font>
      <sz val="11"/>
      <color theme="0"/>
      <name val="Helvetia"/>
    </font>
    <font>
      <sz val="11"/>
      <color rgb="FFFF0000"/>
      <name val="Helvetia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2"/>
      <name val="Helvetia"/>
    </font>
    <font>
      <sz val="11"/>
      <color theme="1"/>
      <name val="Helvetica"/>
    </font>
    <font>
      <b/>
      <sz val="11"/>
      <color theme="1"/>
      <name val="Helvetica"/>
    </font>
    <font>
      <sz val="12"/>
      <name val="Helvetia"/>
    </font>
    <font>
      <sz val="8"/>
      <name val="Arial"/>
      <family val="2"/>
    </font>
    <font>
      <b/>
      <sz val="8"/>
      <name val="Helvetia"/>
    </font>
    <font>
      <sz val="8"/>
      <name val="Helvetia"/>
    </font>
    <font>
      <sz val="8"/>
      <color rgb="FFFF0000"/>
      <name val="Helvetia"/>
    </font>
    <font>
      <b/>
      <sz val="10"/>
      <name val="Helvetia"/>
    </font>
    <font>
      <sz val="10"/>
      <name val="Helvetia"/>
    </font>
    <font>
      <b/>
      <u/>
      <sz val="10"/>
      <name val="Helvetia"/>
    </font>
    <font>
      <b/>
      <sz val="12"/>
      <color theme="1"/>
      <name val="Calibri"/>
      <family val="2"/>
      <scheme val="minor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4">
    <xf numFmtId="0" fontId="0" fillId="0" borderId="0" xfId="0"/>
    <xf numFmtId="0" fontId="6" fillId="0" borderId="0" xfId="0" applyFont="1" applyAlignment="1">
      <alignment vertical="center"/>
    </xf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20" fontId="5" fillId="0" borderId="0" xfId="0" applyNumberFormat="1" applyFont="1" applyAlignment="1">
      <alignment horizontal="left" vertical="center"/>
    </xf>
    <xf numFmtId="0" fontId="9" fillId="0" borderId="1" xfId="0" applyFont="1" applyBorder="1" applyAlignment="1" applyProtection="1">
      <alignment horizontal="center" vertical="center"/>
      <protection locked="0" hidden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0" fillId="3" borderId="3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right" vertical="center"/>
    </xf>
    <xf numFmtId="0" fontId="12" fillId="3" borderId="5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left" vertical="center"/>
    </xf>
    <xf numFmtId="0" fontId="10" fillId="0" borderId="3" xfId="0" applyFont="1" applyBorder="1" applyAlignment="1">
      <alignment horizontal="center" vertical="center"/>
    </xf>
    <xf numFmtId="0" fontId="12" fillId="0" borderId="2" xfId="0" applyFont="1" applyBorder="1" applyAlignment="1">
      <alignment horizontal="right" vertical="center"/>
    </xf>
    <xf numFmtId="0" fontId="12" fillId="0" borderId="5" xfId="0" applyFont="1" applyBorder="1" applyAlignment="1">
      <alignment horizontal="center" vertical="center"/>
    </xf>
    <xf numFmtId="0" fontId="12" fillId="0" borderId="4" xfId="0" applyFont="1" applyBorder="1" applyAlignment="1">
      <alignment horizontal="left" vertic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10" fillId="0" borderId="3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right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left" vertical="center"/>
    </xf>
    <xf numFmtId="0" fontId="15" fillId="0" borderId="0" xfId="0" applyFont="1"/>
    <xf numFmtId="0" fontId="15" fillId="0" borderId="0" xfId="0" applyFont="1" applyAlignment="1">
      <alignment vertical="center"/>
    </xf>
    <xf numFmtId="0" fontId="14" fillId="0" borderId="1" xfId="0" applyFont="1" applyBorder="1" applyAlignment="1">
      <alignment vertical="center"/>
    </xf>
    <xf numFmtId="164" fontId="15" fillId="2" borderId="1" xfId="0" applyNumberFormat="1" applyFont="1" applyFill="1" applyBorder="1" applyAlignment="1" applyProtection="1">
      <alignment horizontal="left" vertical="center"/>
      <protection locked="0" hidden="1"/>
    </xf>
    <xf numFmtId="2" fontId="15" fillId="0" borderId="0" xfId="0" applyNumberFormat="1" applyFont="1" applyAlignment="1">
      <alignment vertical="center"/>
    </xf>
    <xf numFmtId="0" fontId="15" fillId="2" borderId="1" xfId="0" applyFont="1" applyFill="1" applyBorder="1" applyAlignment="1" applyProtection="1">
      <alignment vertical="center"/>
      <protection locked="0" hidden="1"/>
    </xf>
    <xf numFmtId="0" fontId="14" fillId="0" borderId="2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164" fontId="15" fillId="3" borderId="1" xfId="0" applyNumberFormat="1" applyFont="1" applyFill="1" applyBorder="1" applyAlignment="1">
      <alignment horizontal="left" vertical="center"/>
    </xf>
    <xf numFmtId="0" fontId="15" fillId="3" borderId="2" xfId="0" applyFont="1" applyFill="1" applyBorder="1" applyAlignment="1">
      <alignment horizontal="right" vertical="center"/>
    </xf>
    <xf numFmtId="0" fontId="15" fillId="3" borderId="5" xfId="0" applyFont="1" applyFill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164" fontId="15" fillId="0" borderId="1" xfId="0" applyNumberFormat="1" applyFont="1" applyBorder="1" applyAlignment="1">
      <alignment horizontal="left" vertical="center"/>
    </xf>
    <xf numFmtId="0" fontId="15" fillId="0" borderId="2" xfId="0" applyFont="1" applyBorder="1" applyAlignment="1">
      <alignment horizontal="right" vertical="center"/>
    </xf>
    <xf numFmtId="0" fontId="15" fillId="0" borderId="5" xfId="0" applyFont="1" applyBorder="1" applyAlignment="1">
      <alignment horizontal="center" vertical="center"/>
    </xf>
    <xf numFmtId="164" fontId="15" fillId="0" borderId="0" xfId="0" applyNumberFormat="1" applyFont="1" applyAlignment="1">
      <alignment horizontal="left" vertical="center"/>
    </xf>
    <xf numFmtId="0" fontId="18" fillId="0" borderId="0" xfId="0" applyFont="1" applyAlignment="1">
      <alignment vertical="center" wrapText="1"/>
    </xf>
    <xf numFmtId="0" fontId="10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15" fillId="0" borderId="0" xfId="0" applyFont="1" applyFill="1"/>
    <xf numFmtId="0" fontId="15" fillId="0" borderId="0" xfId="0" applyFont="1" applyFill="1" applyAlignment="1">
      <alignment vertical="center"/>
    </xf>
    <xf numFmtId="0" fontId="12" fillId="3" borderId="3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5" fillId="2" borderId="1" xfId="0" applyFont="1" applyFill="1" applyBorder="1" applyAlignment="1" applyProtection="1">
      <alignment horizontal="left" vertical="center"/>
      <protection locked="0" hidden="1"/>
    </xf>
    <xf numFmtId="0" fontId="14" fillId="0" borderId="1" xfId="0" applyFont="1" applyBorder="1" applyAlignment="1">
      <alignment horizontal="left" vertical="center"/>
    </xf>
    <xf numFmtId="0" fontId="12" fillId="3" borderId="3" xfId="0" applyFont="1" applyFill="1" applyBorder="1" applyAlignment="1">
      <alignment horizontal="center" vertical="center"/>
    </xf>
    <xf numFmtId="0" fontId="15" fillId="3" borderId="2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left" vertical="center"/>
    </xf>
    <xf numFmtId="0" fontId="15" fillId="0" borderId="1" xfId="0" applyFont="1" applyBorder="1"/>
    <xf numFmtId="0" fontId="15" fillId="3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4" fillId="0" borderId="11" xfId="0" applyFont="1" applyBorder="1" applyAlignment="1">
      <alignment horizontal="center"/>
    </xf>
    <xf numFmtId="0" fontId="14" fillId="0" borderId="1" xfId="0" applyFont="1" applyFill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3" borderId="4" xfId="0" applyFont="1" applyFill="1" applyBorder="1" applyAlignment="1">
      <alignment horizontal="left" vertical="center"/>
    </xf>
    <xf numFmtId="0" fontId="15" fillId="0" borderId="4" xfId="0" applyFont="1" applyBorder="1" applyAlignment="1">
      <alignment horizontal="left" vertical="center"/>
    </xf>
    <xf numFmtId="0" fontId="15" fillId="0" borderId="0" xfId="0" applyFont="1" applyFill="1" applyAlignment="1">
      <alignment horizontal="center" vertical="center"/>
    </xf>
    <xf numFmtId="164" fontId="15" fillId="3" borderId="1" xfId="0" applyNumberFormat="1" applyFont="1" applyFill="1" applyBorder="1" applyAlignment="1">
      <alignment horizontal="center" vertical="center"/>
    </xf>
    <xf numFmtId="164" fontId="15" fillId="0" borderId="1" xfId="0" applyNumberFormat="1" applyFont="1" applyBorder="1" applyAlignment="1">
      <alignment horizontal="center" vertical="center"/>
    </xf>
    <xf numFmtId="164" fontId="15" fillId="0" borderId="1" xfId="0" applyNumberFormat="1" applyFont="1" applyFill="1" applyBorder="1" applyAlignment="1">
      <alignment horizontal="left" vertical="center"/>
    </xf>
    <xf numFmtId="0" fontId="15" fillId="0" borderId="2" xfId="0" applyFont="1" applyFill="1" applyBorder="1" applyAlignment="1">
      <alignment horizontal="right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left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" xfId="0" applyFont="1" applyFill="1" applyBorder="1"/>
    <xf numFmtId="0" fontId="15" fillId="0" borderId="3" xfId="0" applyFont="1" applyFill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3" xfId="0" applyFont="1" applyFill="1" applyBorder="1" applyAlignment="1">
      <alignment horizontal="left" vertical="center"/>
    </xf>
    <xf numFmtId="0" fontId="15" fillId="0" borderId="4" xfId="0" applyFont="1" applyFill="1" applyBorder="1" applyAlignment="1">
      <alignment horizontal="left" vertical="center"/>
    </xf>
    <xf numFmtId="0" fontId="15" fillId="0" borderId="3" xfId="0" applyFont="1" applyBorder="1" applyAlignment="1">
      <alignment horizontal="left" vertical="center"/>
    </xf>
    <xf numFmtId="0" fontId="15" fillId="0" borderId="4" xfId="0" applyFont="1" applyBorder="1" applyAlignment="1">
      <alignment horizontal="left" vertical="center"/>
    </xf>
    <xf numFmtId="0" fontId="14" fillId="0" borderId="1" xfId="0" applyFont="1" applyFill="1" applyBorder="1" applyAlignment="1">
      <alignment horizontal="center" vertical="center"/>
    </xf>
    <xf numFmtId="0" fontId="15" fillId="3" borderId="3" xfId="0" applyFont="1" applyFill="1" applyBorder="1" applyAlignment="1">
      <alignment horizontal="left" vertical="center"/>
    </xf>
    <xf numFmtId="0" fontId="15" fillId="3" borderId="4" xfId="0" applyFont="1" applyFill="1" applyBorder="1" applyAlignment="1">
      <alignment horizontal="left" vertical="center"/>
    </xf>
    <xf numFmtId="0" fontId="14" fillId="0" borderId="2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left" vertical="center"/>
    </xf>
    <xf numFmtId="0" fontId="15" fillId="2" borderId="1" xfId="0" applyFont="1" applyFill="1" applyBorder="1" applyAlignment="1" applyProtection="1">
      <alignment horizontal="left" vertical="center"/>
      <protection locked="0" hidden="1"/>
    </xf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center"/>
    </xf>
    <xf numFmtId="0" fontId="9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center" wrapText="1"/>
    </xf>
    <xf numFmtId="0" fontId="7" fillId="3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64" fontId="7" fillId="0" borderId="3" xfId="0" applyNumberFormat="1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left" vertical="center"/>
    </xf>
    <xf numFmtId="0" fontId="7" fillId="0" borderId="3" xfId="0" applyFont="1" applyBorder="1" applyAlignment="1">
      <alignment horizontal="center" vertical="center"/>
    </xf>
    <xf numFmtId="164" fontId="7" fillId="3" borderId="3" xfId="0" applyNumberFormat="1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21" fillId="0" borderId="3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164" fontId="7" fillId="0" borderId="3" xfId="0" applyNumberFormat="1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10" fillId="0" borderId="10" xfId="0" applyFont="1" applyBorder="1" applyAlignment="1">
      <alignment horizontal="center" vertical="top"/>
    </xf>
    <xf numFmtId="0" fontId="10" fillId="0" borderId="7" xfId="0" applyFont="1" applyBorder="1" applyAlignment="1">
      <alignment horizontal="center" vertical="top"/>
    </xf>
    <xf numFmtId="0" fontId="10" fillId="0" borderId="6" xfId="0" applyFont="1" applyBorder="1" applyAlignment="1">
      <alignment horizontal="center" vertical="top"/>
    </xf>
    <xf numFmtId="0" fontId="10" fillId="0" borderId="0" xfId="0" applyFont="1" applyBorder="1" applyAlignment="1">
      <alignment horizontal="center" vertical="top"/>
    </xf>
    <xf numFmtId="0" fontId="10" fillId="0" borderId="8" xfId="0" applyFont="1" applyBorder="1" applyAlignment="1">
      <alignment horizontal="center" vertical="top"/>
    </xf>
    <xf numFmtId="0" fontId="8" fillId="0" borderId="7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 vertical="top" wrapText="1"/>
    </xf>
    <xf numFmtId="0" fontId="20" fillId="0" borderId="6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top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1" fillId="2" borderId="1" xfId="0" applyFont="1" applyFill="1" applyBorder="1" applyAlignment="1" applyProtection="1">
      <alignment horizontal="left" vertical="center"/>
      <protection locked="0" hidden="1"/>
    </xf>
    <xf numFmtId="164" fontId="1" fillId="2" borderId="1" xfId="0" applyNumberFormat="1" applyFont="1" applyFill="1" applyBorder="1" applyAlignment="1" applyProtection="1">
      <alignment horizontal="left" vertical="center"/>
      <protection locked="0" hidden="1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left" vertical="center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199359</xdr:colOff>
      <xdr:row>0</xdr:row>
      <xdr:rowOff>0</xdr:rowOff>
    </xdr:from>
    <xdr:to>
      <xdr:col>27</xdr:col>
      <xdr:colOff>103637</xdr:colOff>
      <xdr:row>1</xdr:row>
      <xdr:rowOff>80124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789F57B2-BCF4-428B-9C8E-387BD37C2D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78574" y="0"/>
          <a:ext cx="2994366" cy="6117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0F4661-CC29-421D-B38B-6338F1159615}">
  <dimension ref="A1:K59"/>
  <sheetViews>
    <sheetView zoomScale="97" zoomScaleNormal="90" workbookViewId="0">
      <selection activeCell="J50" sqref="J50"/>
    </sheetView>
  </sheetViews>
  <sheetFormatPr baseColWidth="10" defaultColWidth="11.42578125" defaultRowHeight="11.25"/>
  <cols>
    <col min="1" max="1" width="9.5703125" style="24" customWidth="1"/>
    <col min="2" max="2" width="22.5703125" style="24" customWidth="1"/>
    <col min="3" max="3" width="4.85546875" style="24" customWidth="1"/>
    <col min="4" max="4" width="9.5703125" style="24" customWidth="1"/>
    <col min="5" max="5" width="13.5703125" style="24" customWidth="1"/>
    <col min="6" max="7" width="9.5703125" style="24" customWidth="1"/>
    <col min="8" max="8" width="22.5703125" style="24" customWidth="1"/>
    <col min="9" max="9" width="4.85546875" style="24" customWidth="1"/>
    <col min="10" max="10" width="22.5703125" style="24" customWidth="1"/>
    <col min="11" max="11" width="5.140625" style="24" customWidth="1"/>
    <col min="12" max="16384" width="11.42578125" style="24"/>
  </cols>
  <sheetData>
    <row r="1" spans="1:11" ht="33.4" customHeight="1">
      <c r="A1" s="95" t="s">
        <v>45</v>
      </c>
      <c r="B1" s="95"/>
      <c r="C1" s="95"/>
      <c r="D1" s="95"/>
      <c r="E1" s="96" t="s">
        <v>35</v>
      </c>
      <c r="F1" s="96"/>
      <c r="G1" s="96"/>
      <c r="H1" s="96"/>
      <c r="I1" s="41"/>
    </row>
    <row r="2" spans="1:11" s="25" customFormat="1"/>
    <row r="3" spans="1:11" s="25" customFormat="1">
      <c r="B3" s="26" t="s">
        <v>12</v>
      </c>
      <c r="D3" s="26" t="s">
        <v>0</v>
      </c>
    </row>
    <row r="4" spans="1:11" s="25" customFormat="1">
      <c r="B4" s="48"/>
      <c r="D4" s="27">
        <v>0.41666666666666669</v>
      </c>
      <c r="G4" s="28"/>
    </row>
    <row r="5" spans="1:11" s="25" customFormat="1"/>
    <row r="6" spans="1:11" s="25" customFormat="1">
      <c r="A6" s="26" t="s">
        <v>4</v>
      </c>
      <c r="B6" s="29"/>
      <c r="D6" s="30" t="s">
        <v>22</v>
      </c>
      <c r="E6" s="89"/>
      <c r="F6" s="89"/>
      <c r="H6" s="93" t="s">
        <v>1</v>
      </c>
      <c r="I6" s="93"/>
      <c r="J6" s="93"/>
      <c r="K6" s="31"/>
    </row>
    <row r="7" spans="1:11" s="25" customFormat="1">
      <c r="A7" s="26" t="s">
        <v>5</v>
      </c>
      <c r="B7" s="29"/>
      <c r="D7" s="30" t="s">
        <v>24</v>
      </c>
      <c r="E7" s="89"/>
      <c r="F7" s="89"/>
      <c r="H7" s="89"/>
      <c r="I7" s="89"/>
      <c r="J7" s="89"/>
      <c r="K7" s="31"/>
    </row>
    <row r="8" spans="1:11" s="25" customFormat="1">
      <c r="A8" s="26" t="s">
        <v>6</v>
      </c>
      <c r="B8" s="29"/>
      <c r="D8" s="30" t="s">
        <v>25</v>
      </c>
      <c r="E8" s="89"/>
      <c r="F8" s="89"/>
      <c r="H8" s="93" t="s">
        <v>2</v>
      </c>
      <c r="I8" s="93"/>
      <c r="J8" s="93"/>
      <c r="K8" s="31"/>
    </row>
    <row r="9" spans="1:11" s="25" customFormat="1">
      <c r="A9" s="26" t="s">
        <v>7</v>
      </c>
      <c r="B9" s="29"/>
      <c r="D9" s="26" t="s">
        <v>39</v>
      </c>
      <c r="E9" s="89"/>
      <c r="F9" s="89"/>
      <c r="H9" s="89"/>
      <c r="I9" s="89"/>
      <c r="J9" s="89"/>
      <c r="K9" s="31"/>
    </row>
    <row r="10" spans="1:11" s="25" customFormat="1">
      <c r="A10" s="26" t="s">
        <v>8</v>
      </c>
      <c r="B10" s="29"/>
      <c r="D10" s="30" t="s">
        <v>40</v>
      </c>
      <c r="E10" s="89"/>
      <c r="F10" s="89"/>
      <c r="H10" s="94" t="s">
        <v>3</v>
      </c>
      <c r="I10" s="94"/>
      <c r="J10" s="94"/>
      <c r="K10" s="31"/>
    </row>
    <row r="11" spans="1:11" s="25" customFormat="1">
      <c r="A11" s="26" t="s">
        <v>9</v>
      </c>
      <c r="B11" s="29"/>
      <c r="D11" s="30" t="s">
        <v>41</v>
      </c>
      <c r="E11" s="89"/>
      <c r="F11" s="89"/>
      <c r="H11" s="88"/>
      <c r="I11" s="88"/>
      <c r="J11" s="88"/>
      <c r="K11" s="31"/>
    </row>
    <row r="12" spans="1:11" s="25" customFormat="1">
      <c r="A12" s="26" t="s">
        <v>10</v>
      </c>
      <c r="B12" s="29"/>
      <c r="D12" s="30" t="s">
        <v>42</v>
      </c>
      <c r="E12" s="89"/>
      <c r="F12" s="89"/>
      <c r="H12" s="88"/>
      <c r="I12" s="88"/>
      <c r="J12" s="88"/>
      <c r="K12" s="31"/>
    </row>
    <row r="13" spans="1:11" s="25" customFormat="1">
      <c r="A13" s="26" t="s">
        <v>20</v>
      </c>
      <c r="B13" s="29"/>
      <c r="H13" s="88"/>
      <c r="I13" s="88"/>
      <c r="J13" s="88"/>
    </row>
    <row r="14" spans="1:11" s="25" customFormat="1"/>
    <row r="15" spans="1:11" s="25" customFormat="1">
      <c r="A15" s="49" t="s">
        <v>29</v>
      </c>
      <c r="B15" s="90" t="s">
        <v>30</v>
      </c>
      <c r="C15" s="91"/>
      <c r="D15" s="91"/>
      <c r="E15" s="92"/>
      <c r="F15" s="32"/>
      <c r="G15" s="49" t="s">
        <v>29</v>
      </c>
      <c r="H15" s="90" t="s">
        <v>58</v>
      </c>
      <c r="I15" s="91"/>
      <c r="J15" s="92"/>
    </row>
    <row r="16" spans="1:11" s="25" customFormat="1">
      <c r="A16" s="33">
        <f>$D$4</f>
        <v>0.41666666666666669</v>
      </c>
      <c r="B16" s="34">
        <f>B10</f>
        <v>0</v>
      </c>
      <c r="C16" s="35" t="s">
        <v>31</v>
      </c>
      <c r="D16" s="83">
        <f>E9</f>
        <v>0</v>
      </c>
      <c r="E16" s="84"/>
      <c r="F16" s="32">
        <v>6</v>
      </c>
      <c r="G16" s="33">
        <f>$D$4</f>
        <v>0.41666666666666669</v>
      </c>
      <c r="H16" s="34">
        <f>E8</f>
        <v>0</v>
      </c>
      <c r="I16" s="35" t="s">
        <v>31</v>
      </c>
      <c r="J16" s="62">
        <f>B9</f>
        <v>0</v>
      </c>
    </row>
    <row r="17" spans="1:10" s="25" customFormat="1">
      <c r="A17" s="37">
        <f>$D$4+"00:13"</f>
        <v>0.42569444444444449</v>
      </c>
      <c r="B17" s="38">
        <f>E10</f>
        <v>0</v>
      </c>
      <c r="C17" s="39" t="s">
        <v>31</v>
      </c>
      <c r="D17" s="80">
        <f>B9</f>
        <v>0</v>
      </c>
      <c r="E17" s="81"/>
      <c r="F17" s="32">
        <v>3</v>
      </c>
      <c r="G17" s="37">
        <f>$D$4+"00:13"</f>
        <v>0.42569444444444449</v>
      </c>
      <c r="H17" s="38">
        <f>E11</f>
        <v>0</v>
      </c>
      <c r="I17" s="39" t="s">
        <v>31</v>
      </c>
      <c r="J17" s="63">
        <f>E7</f>
        <v>0</v>
      </c>
    </row>
    <row r="18" spans="1:10" s="25" customFormat="1">
      <c r="A18" s="33">
        <f>$D$4+"00:26"</f>
        <v>0.43472222222222223</v>
      </c>
      <c r="B18" s="34">
        <f>B6</f>
        <v>0</v>
      </c>
      <c r="C18" s="35" t="s">
        <v>31</v>
      </c>
      <c r="D18" s="83">
        <f>B7</f>
        <v>0</v>
      </c>
      <c r="E18" s="84"/>
      <c r="F18" s="32">
        <v>1</v>
      </c>
      <c r="G18" s="33">
        <f>$D$4+"00:26"</f>
        <v>0.43472222222222223</v>
      </c>
      <c r="H18" s="34">
        <f>B12</f>
        <v>0</v>
      </c>
      <c r="I18" s="35" t="s">
        <v>31</v>
      </c>
      <c r="J18" s="62">
        <f>B13</f>
        <v>0</v>
      </c>
    </row>
    <row r="19" spans="1:10" s="25" customFormat="1">
      <c r="A19" s="37">
        <f>$D$4+"00:39"</f>
        <v>0.44375000000000003</v>
      </c>
      <c r="B19" s="38">
        <f>B12</f>
        <v>0</v>
      </c>
      <c r="C19" s="39" t="s">
        <v>31</v>
      </c>
      <c r="D19" s="80">
        <f>E7</f>
        <v>0</v>
      </c>
      <c r="E19" s="81"/>
      <c r="F19" s="32">
        <v>5</v>
      </c>
      <c r="G19" s="37">
        <f>$D$4+"00:39"</f>
        <v>0.44375000000000003</v>
      </c>
      <c r="H19" s="38">
        <f>E10</f>
        <v>0</v>
      </c>
      <c r="I19" s="39" t="s">
        <v>31</v>
      </c>
      <c r="J19" s="63">
        <f>B7</f>
        <v>0</v>
      </c>
    </row>
    <row r="20" spans="1:10" s="25" customFormat="1">
      <c r="A20" s="37"/>
      <c r="B20" s="75" t="s">
        <v>34</v>
      </c>
      <c r="C20" s="76"/>
      <c r="D20" s="76"/>
      <c r="E20" s="77"/>
      <c r="F20" s="32"/>
      <c r="G20" s="37"/>
      <c r="H20" s="75" t="s">
        <v>34</v>
      </c>
      <c r="I20" s="76"/>
      <c r="J20" s="77"/>
    </row>
    <row r="21" spans="1:10" s="25" customFormat="1">
      <c r="A21" s="33">
        <f>$D$4+"00:59"</f>
        <v>0.45763888888888893</v>
      </c>
      <c r="B21" s="34">
        <f>E12</f>
        <v>0</v>
      </c>
      <c r="C21" s="35" t="s">
        <v>31</v>
      </c>
      <c r="D21" s="83">
        <f>B9</f>
        <v>0</v>
      </c>
      <c r="E21" s="84"/>
      <c r="F21" s="32">
        <v>2</v>
      </c>
      <c r="G21" s="33">
        <f>$D$4+"00:59"</f>
        <v>0.45763888888888893</v>
      </c>
      <c r="H21" s="34">
        <f>B10</f>
        <v>0</v>
      </c>
      <c r="I21" s="35" t="s">
        <v>31</v>
      </c>
      <c r="J21" s="62">
        <f>B11</f>
        <v>0</v>
      </c>
    </row>
    <row r="22" spans="1:10" s="25" customFormat="1">
      <c r="A22" s="37">
        <f>$D$4+"01:12"</f>
        <v>0.46666666666666667</v>
      </c>
      <c r="B22" s="38">
        <f>E6</f>
        <v>0</v>
      </c>
      <c r="C22" s="39" t="s">
        <v>31</v>
      </c>
      <c r="D22" s="80">
        <f>B13</f>
        <v>0</v>
      </c>
      <c r="E22" s="81"/>
      <c r="F22" s="64">
        <v>7</v>
      </c>
      <c r="G22" s="37">
        <f>$D$4+"01:12"</f>
        <v>0.46666666666666667</v>
      </c>
      <c r="H22" s="38">
        <f>B6</f>
        <v>0</v>
      </c>
      <c r="I22" s="39" t="s">
        <v>31</v>
      </c>
      <c r="J22" s="63">
        <f>E12</f>
        <v>0</v>
      </c>
    </row>
    <row r="23" spans="1:10" s="25" customFormat="1">
      <c r="A23" s="33">
        <f>$D$4+"01:25"</f>
        <v>0.47569444444444448</v>
      </c>
      <c r="B23" s="34">
        <f>E8</f>
        <v>0</v>
      </c>
      <c r="C23" s="35" t="s">
        <v>31</v>
      </c>
      <c r="D23" s="83">
        <f>B11</f>
        <v>0</v>
      </c>
      <c r="E23" s="84"/>
      <c r="F23" s="32">
        <v>4</v>
      </c>
      <c r="G23" s="33">
        <f>$D$4+"01:25"</f>
        <v>0.47569444444444448</v>
      </c>
      <c r="H23" s="34">
        <f>B8</f>
        <v>0</v>
      </c>
      <c r="I23" s="35" t="s">
        <v>31</v>
      </c>
      <c r="J23" s="62">
        <f>E9</f>
        <v>0</v>
      </c>
    </row>
    <row r="24" spans="1:10" s="25" customFormat="1">
      <c r="A24" s="67">
        <f>$D$4+"01:38"</f>
        <v>0.48472222222222222</v>
      </c>
      <c r="B24" s="68">
        <f>B8</f>
        <v>0</v>
      </c>
      <c r="C24" s="69" t="s">
        <v>31</v>
      </c>
      <c r="D24" s="78">
        <f>E11</f>
        <v>0</v>
      </c>
      <c r="E24" s="79"/>
      <c r="F24" s="64">
        <v>8</v>
      </c>
      <c r="G24" s="67">
        <f>$D$4+"01:38"</f>
        <v>0.48472222222222222</v>
      </c>
      <c r="H24" s="68">
        <f>E6</f>
        <v>0</v>
      </c>
      <c r="I24" s="69" t="s">
        <v>31</v>
      </c>
      <c r="J24" s="70">
        <f>B11</f>
        <v>0</v>
      </c>
    </row>
    <row r="25" spans="1:10" s="25" customFormat="1">
      <c r="A25" s="36"/>
      <c r="G25" s="40"/>
    </row>
    <row r="26" spans="1:10" s="25" customFormat="1">
      <c r="A26" s="36"/>
    </row>
    <row r="27" spans="1:10" s="25" customFormat="1">
      <c r="A27" s="49" t="s">
        <v>29</v>
      </c>
      <c r="B27" s="82" t="s">
        <v>32</v>
      </c>
      <c r="C27" s="82"/>
      <c r="D27" s="82"/>
      <c r="E27" s="82"/>
      <c r="F27" s="32"/>
      <c r="G27" s="52" t="s">
        <v>29</v>
      </c>
      <c r="H27" s="90" t="s">
        <v>59</v>
      </c>
      <c r="I27" s="91"/>
      <c r="J27" s="92"/>
    </row>
    <row r="28" spans="1:10" s="25" customFormat="1">
      <c r="A28" s="33">
        <f>$D$4</f>
        <v>0.41666666666666669</v>
      </c>
      <c r="B28" s="34">
        <f>E6</f>
        <v>0</v>
      </c>
      <c r="C28" s="35" t="s">
        <v>31</v>
      </c>
      <c r="D28" s="83">
        <f>B7</f>
        <v>0</v>
      </c>
      <c r="E28" s="84"/>
      <c r="F28" s="32">
        <v>6</v>
      </c>
      <c r="G28" s="33">
        <f>$D$4</f>
        <v>0.41666666666666669</v>
      </c>
      <c r="H28" s="34">
        <f>B18</f>
        <v>0</v>
      </c>
      <c r="I28" s="35" t="s">
        <v>31</v>
      </c>
      <c r="J28" s="62">
        <f>B13</f>
        <v>0</v>
      </c>
    </row>
    <row r="29" spans="1:10" s="25" customFormat="1">
      <c r="A29" s="37">
        <f>$D$4+"00:13"</f>
        <v>0.42569444444444449</v>
      </c>
      <c r="B29" s="38">
        <f>B8</f>
        <v>0</v>
      </c>
      <c r="C29" s="39" t="s">
        <v>31</v>
      </c>
      <c r="D29" s="80">
        <f>B13</f>
        <v>0</v>
      </c>
      <c r="E29" s="81"/>
      <c r="F29" s="32">
        <v>3</v>
      </c>
      <c r="G29" s="37">
        <f>$D$4+"00:13"</f>
        <v>0.42569444444444449</v>
      </c>
      <c r="H29" s="38">
        <f>E6</f>
        <v>0</v>
      </c>
      <c r="I29" s="39" t="s">
        <v>31</v>
      </c>
      <c r="J29" s="63">
        <f>B10</f>
        <v>0</v>
      </c>
    </row>
    <row r="30" spans="1:10" s="25" customFormat="1">
      <c r="A30" s="33">
        <f>$D$4+"00:26"</f>
        <v>0.43472222222222223</v>
      </c>
      <c r="B30" s="34">
        <f>B10</f>
        <v>0</v>
      </c>
      <c r="C30" s="35" t="s">
        <v>31</v>
      </c>
      <c r="D30" s="83">
        <f>B11</f>
        <v>0</v>
      </c>
      <c r="E30" s="84"/>
      <c r="F30" s="32">
        <v>1</v>
      </c>
      <c r="G30" s="33">
        <f>$D$4+"00:26"</f>
        <v>0.43472222222222223</v>
      </c>
      <c r="H30" s="34">
        <f>E8</f>
        <v>0</v>
      </c>
      <c r="I30" s="35" t="s">
        <v>31</v>
      </c>
      <c r="J30" s="62">
        <f>E9</f>
        <v>0</v>
      </c>
    </row>
    <row r="31" spans="1:10" s="25" customFormat="1">
      <c r="A31" s="37">
        <f>$D$4+"00:39"</f>
        <v>0.44375000000000003</v>
      </c>
      <c r="B31" s="38">
        <f>E8</f>
        <v>0</v>
      </c>
      <c r="C31" s="39" t="s">
        <v>31</v>
      </c>
      <c r="D31" s="80">
        <f>E11</f>
        <v>0</v>
      </c>
      <c r="E31" s="81"/>
      <c r="F31" s="32">
        <v>5</v>
      </c>
      <c r="G31" s="37">
        <f>$D$4+"00:39"</f>
        <v>0.44375000000000003</v>
      </c>
      <c r="H31" s="38">
        <f>B8</f>
        <v>0</v>
      </c>
      <c r="I31" s="39" t="s">
        <v>31</v>
      </c>
      <c r="J31" s="63">
        <f>B11</f>
        <v>0</v>
      </c>
    </row>
    <row r="32" spans="1:10" s="25" customFormat="1">
      <c r="A32" s="37"/>
      <c r="B32" s="75" t="s">
        <v>34</v>
      </c>
      <c r="C32" s="76"/>
      <c r="D32" s="76"/>
      <c r="E32" s="77"/>
      <c r="F32" s="32"/>
      <c r="G32" s="37"/>
      <c r="H32" s="75" t="s">
        <v>34</v>
      </c>
      <c r="I32" s="76"/>
      <c r="J32" s="77"/>
    </row>
    <row r="33" spans="1:11" s="25" customFormat="1">
      <c r="A33" s="33">
        <f>$D$4+"00:59"</f>
        <v>0.45763888888888893</v>
      </c>
      <c r="B33" s="34">
        <f>E11</f>
        <v>0</v>
      </c>
      <c r="C33" s="35" t="s">
        <v>31</v>
      </c>
      <c r="D33" s="83">
        <f>B7</f>
        <v>0</v>
      </c>
      <c r="E33" s="84"/>
      <c r="F33" s="32">
        <v>2</v>
      </c>
      <c r="G33" s="33">
        <f>$D$4+"00:59"</f>
        <v>0.45763888888888893</v>
      </c>
      <c r="H33" s="34">
        <f>E6</f>
        <v>0</v>
      </c>
      <c r="I33" s="35" t="s">
        <v>31</v>
      </c>
      <c r="J33" s="62">
        <f>E7</f>
        <v>0</v>
      </c>
    </row>
    <row r="34" spans="1:11">
      <c r="A34" s="37">
        <f>$D$4+"01:12"</f>
        <v>0.46666666666666667</v>
      </c>
      <c r="B34" s="38">
        <f>E10</f>
        <v>0</v>
      </c>
      <c r="C34" s="39" t="s">
        <v>31</v>
      </c>
      <c r="D34" s="80">
        <f>B12</f>
        <v>0</v>
      </c>
      <c r="E34" s="81"/>
      <c r="F34" s="64">
        <v>7</v>
      </c>
      <c r="G34" s="37">
        <f>$D$4+"01:12"</f>
        <v>0.46666666666666667</v>
      </c>
      <c r="H34" s="38">
        <f>E11</f>
        <v>0</v>
      </c>
      <c r="I34" s="39" t="s">
        <v>31</v>
      </c>
      <c r="J34" s="63">
        <f>B9</f>
        <v>0</v>
      </c>
    </row>
    <row r="35" spans="1:11" s="25" customFormat="1">
      <c r="A35" s="33">
        <f>$D$4+"01:25"</f>
        <v>0.47569444444444448</v>
      </c>
      <c r="B35" s="34">
        <f>B6</f>
        <v>0</v>
      </c>
      <c r="C35" s="35" t="s">
        <v>31</v>
      </c>
      <c r="D35" s="83">
        <f>E12</f>
        <v>0</v>
      </c>
      <c r="E35" s="84"/>
      <c r="F35" s="32">
        <v>4</v>
      </c>
      <c r="G35" s="33">
        <f>$D$4+"01:25"</f>
        <v>0.47569444444444448</v>
      </c>
      <c r="H35" s="34">
        <f>B12</f>
        <v>0</v>
      </c>
      <c r="I35" s="35" t="s">
        <v>31</v>
      </c>
      <c r="J35" s="62">
        <f>B7</f>
        <v>0</v>
      </c>
    </row>
    <row r="36" spans="1:11" s="25" customFormat="1">
      <c r="A36" s="67">
        <f>$D$4+"01:38"</f>
        <v>0.48472222222222222</v>
      </c>
      <c r="B36" s="68">
        <f>E9</f>
        <v>0</v>
      </c>
      <c r="C36" s="74" t="s">
        <v>31</v>
      </c>
      <c r="D36" s="78">
        <f>B9</f>
        <v>0</v>
      </c>
      <c r="E36" s="79"/>
      <c r="F36" s="64">
        <v>8</v>
      </c>
      <c r="G36" s="67">
        <f>$D$4+"01:38"</f>
        <v>0.48472222222222222</v>
      </c>
      <c r="H36" s="68">
        <f>E10</f>
        <v>0</v>
      </c>
      <c r="I36" s="74" t="s">
        <v>31</v>
      </c>
      <c r="J36" s="70">
        <f>E12</f>
        <v>0</v>
      </c>
    </row>
    <row r="38" spans="1:11">
      <c r="G38" s="40"/>
    </row>
    <row r="39" spans="1:11">
      <c r="A39" s="49" t="s">
        <v>29</v>
      </c>
      <c r="B39" s="85" t="s">
        <v>56</v>
      </c>
      <c r="C39" s="86"/>
      <c r="D39" s="86"/>
      <c r="E39" s="87"/>
      <c r="F39" s="32"/>
      <c r="G39" s="52" t="s">
        <v>29</v>
      </c>
      <c r="H39" s="57" t="s">
        <v>47</v>
      </c>
      <c r="K39" s="47"/>
    </row>
    <row r="40" spans="1:11">
      <c r="A40" s="33">
        <f>$D$4</f>
        <v>0.41666666666666669</v>
      </c>
      <c r="B40" s="34">
        <f>E12</f>
        <v>0</v>
      </c>
      <c r="C40" s="35" t="s">
        <v>31</v>
      </c>
      <c r="D40" s="83">
        <f>E11</f>
        <v>0</v>
      </c>
      <c r="E40" s="84"/>
      <c r="F40" s="32">
        <v>6</v>
      </c>
      <c r="G40" s="33">
        <f>$D$4</f>
        <v>0.41666666666666669</v>
      </c>
      <c r="H40" s="65">
        <f>E10</f>
        <v>0</v>
      </c>
      <c r="K40" s="44"/>
    </row>
    <row r="41" spans="1:11">
      <c r="A41" s="37">
        <f>$D$4+"00:13"</f>
        <v>0.42569444444444449</v>
      </c>
      <c r="B41" s="38">
        <f>B12</f>
        <v>0</v>
      </c>
      <c r="C41" s="39" t="s">
        <v>31</v>
      </c>
      <c r="D41" s="80">
        <f>E9</f>
        <v>0</v>
      </c>
      <c r="E41" s="81"/>
      <c r="F41" s="32">
        <v>3</v>
      </c>
      <c r="G41" s="37">
        <f>$D$4+"00:13"</f>
        <v>0.42569444444444449</v>
      </c>
      <c r="H41" s="66">
        <f>B6</f>
        <v>0</v>
      </c>
      <c r="K41" s="44"/>
    </row>
    <row r="42" spans="1:11">
      <c r="A42" s="33">
        <f>$D$4+"00:26"</f>
        <v>0.43472222222222223</v>
      </c>
      <c r="B42" s="34">
        <f>E6</f>
        <v>0</v>
      </c>
      <c r="C42" s="35" t="s">
        <v>31</v>
      </c>
      <c r="D42" s="83">
        <f>E7</f>
        <v>0</v>
      </c>
      <c r="E42" s="84"/>
      <c r="F42" s="32">
        <v>1</v>
      </c>
      <c r="G42" s="33">
        <f>$D$4+"00:26"</f>
        <v>0.43472222222222223</v>
      </c>
      <c r="H42" s="65">
        <f>E12</f>
        <v>0</v>
      </c>
      <c r="K42" s="44"/>
    </row>
    <row r="43" spans="1:11">
      <c r="A43" s="37">
        <f>$D$4+"00:39"</f>
        <v>0.44375000000000003</v>
      </c>
      <c r="B43" s="38">
        <f>B6</f>
        <v>0</v>
      </c>
      <c r="C43" s="39" t="s">
        <v>31</v>
      </c>
      <c r="D43" s="80">
        <f>B9</f>
        <v>0</v>
      </c>
      <c r="E43" s="81"/>
      <c r="F43" s="32">
        <v>5</v>
      </c>
      <c r="G43" s="37">
        <f>$D$4+"00:39"</f>
        <v>0.44375000000000003</v>
      </c>
      <c r="H43" s="66">
        <f>B13</f>
        <v>0</v>
      </c>
      <c r="K43" s="44"/>
    </row>
    <row r="44" spans="1:11">
      <c r="A44" s="37"/>
      <c r="B44" s="75" t="s">
        <v>34</v>
      </c>
      <c r="C44" s="76"/>
      <c r="D44" s="76"/>
      <c r="E44" s="77"/>
      <c r="F44" s="32"/>
      <c r="G44" s="37"/>
      <c r="H44" s="55" t="s">
        <v>34</v>
      </c>
      <c r="K44" s="44"/>
    </row>
    <row r="45" spans="1:11">
      <c r="A45" s="33">
        <f>$D$4+"00:59"</f>
        <v>0.45763888888888893</v>
      </c>
      <c r="B45" s="34">
        <f>E10</f>
        <v>0</v>
      </c>
      <c r="C45" s="35" t="s">
        <v>31</v>
      </c>
      <c r="D45" s="83">
        <f>B8</f>
        <v>0</v>
      </c>
      <c r="E45" s="84"/>
      <c r="F45" s="32">
        <v>2</v>
      </c>
      <c r="G45" s="33">
        <f>$D$4+"00:59"</f>
        <v>0.45763888888888893</v>
      </c>
      <c r="H45" s="65">
        <f>E8</f>
        <v>0</v>
      </c>
    </row>
    <row r="46" spans="1:11">
      <c r="A46" s="37">
        <f>$D$4+"01:12"</f>
        <v>0.46666666666666667</v>
      </c>
      <c r="B46" s="38">
        <f>E7</f>
        <v>0</v>
      </c>
      <c r="C46" s="39" t="s">
        <v>31</v>
      </c>
      <c r="D46" s="80">
        <f>B7</f>
        <v>0</v>
      </c>
      <c r="E46" s="81"/>
      <c r="F46" s="64">
        <v>7</v>
      </c>
      <c r="G46" s="37">
        <f>$D$4+"01:12"</f>
        <v>0.46666666666666667</v>
      </c>
      <c r="H46" s="66">
        <f>B10</f>
        <v>0</v>
      </c>
      <c r="K46" s="44"/>
    </row>
    <row r="47" spans="1:11">
      <c r="A47" s="33">
        <f>$D$4+"01:25"</f>
        <v>0.47569444444444448</v>
      </c>
      <c r="B47" s="34">
        <f>B10</f>
        <v>0</v>
      </c>
      <c r="C47" s="35" t="s">
        <v>31</v>
      </c>
      <c r="D47" s="83">
        <f>E11</f>
        <v>0</v>
      </c>
      <c r="E47" s="84"/>
      <c r="F47" s="32">
        <v>4</v>
      </c>
      <c r="G47" s="33">
        <f>$D$4+"01:25"</f>
        <v>0.47569444444444448</v>
      </c>
      <c r="H47" s="65">
        <f>E7</f>
        <v>0</v>
      </c>
      <c r="K47" s="44"/>
    </row>
    <row r="48" spans="1:11">
      <c r="A48" s="67">
        <f>$D$4+"01:38"</f>
        <v>0.48472222222222222</v>
      </c>
      <c r="B48" s="68">
        <f>E8</f>
        <v>0</v>
      </c>
      <c r="C48" s="74" t="s">
        <v>31</v>
      </c>
      <c r="D48" s="78">
        <f>B13</f>
        <v>0</v>
      </c>
      <c r="E48" s="79"/>
      <c r="F48" s="64">
        <v>8</v>
      </c>
      <c r="G48" s="67">
        <f>$D$4+"01:38"</f>
        <v>0.48472222222222222</v>
      </c>
      <c r="H48" s="71">
        <f>B7</f>
        <v>0</v>
      </c>
      <c r="K48" s="44"/>
    </row>
    <row r="49" spans="1:11" ht="26.25" customHeight="1">
      <c r="A49" s="40"/>
      <c r="B49" s="36"/>
      <c r="C49" s="32"/>
      <c r="D49" s="25"/>
      <c r="E49" s="25"/>
      <c r="F49" s="25"/>
      <c r="G49" s="40"/>
      <c r="H49" s="36"/>
      <c r="I49" s="56"/>
      <c r="J49" s="45"/>
      <c r="K49" s="44"/>
    </row>
    <row r="50" spans="1:11">
      <c r="A50" s="49" t="s">
        <v>29</v>
      </c>
      <c r="B50" s="82" t="s">
        <v>57</v>
      </c>
      <c r="C50" s="82"/>
      <c r="D50" s="82"/>
      <c r="E50" s="82"/>
      <c r="G50" s="52" t="s">
        <v>29</v>
      </c>
      <c r="H50" s="58" t="s">
        <v>60</v>
      </c>
      <c r="I50" s="59"/>
      <c r="J50" s="60" t="s">
        <v>61</v>
      </c>
    </row>
    <row r="51" spans="1:11">
      <c r="A51" s="33">
        <f>$D$4</f>
        <v>0.41666666666666669</v>
      </c>
      <c r="B51" s="34">
        <f>B12</f>
        <v>0</v>
      </c>
      <c r="C51" s="35" t="s">
        <v>31</v>
      </c>
      <c r="D51" s="83">
        <f>B11</f>
        <v>0</v>
      </c>
      <c r="E51" s="84"/>
      <c r="F51" s="32">
        <v>6</v>
      </c>
      <c r="G51" s="33">
        <f>$D$4</f>
        <v>0.41666666666666669</v>
      </c>
      <c r="H51" s="51">
        <f>B8</f>
        <v>0</v>
      </c>
      <c r="I51" s="53"/>
      <c r="J51" s="54">
        <f>E7</f>
        <v>0</v>
      </c>
    </row>
    <row r="52" spans="1:11">
      <c r="A52" s="37">
        <f>$D$4+"00:13"</f>
        <v>0.42569444444444449</v>
      </c>
      <c r="B52" s="38">
        <f>E12</f>
        <v>0</v>
      </c>
      <c r="C52" s="39" t="s">
        <v>31</v>
      </c>
      <c r="D52" s="80">
        <f>B11</f>
        <v>0</v>
      </c>
      <c r="E52" s="81"/>
      <c r="F52" s="32">
        <v>3</v>
      </c>
      <c r="G52" s="37">
        <f>$D$4+"00:13"</f>
        <v>0.42569444444444449</v>
      </c>
      <c r="H52" s="61">
        <f>E8</f>
        <v>0</v>
      </c>
      <c r="I52" s="53"/>
      <c r="J52" s="55">
        <f>B7</f>
        <v>0</v>
      </c>
    </row>
    <row r="53" spans="1:11">
      <c r="A53" s="33">
        <f>$D$4+"00:26"</f>
        <v>0.43472222222222223</v>
      </c>
      <c r="B53" s="34">
        <f>B8</f>
        <v>0</v>
      </c>
      <c r="C53" s="35" t="s">
        <v>31</v>
      </c>
      <c r="D53" s="83">
        <f>B9</f>
        <v>0</v>
      </c>
      <c r="E53" s="84"/>
      <c r="F53" s="32">
        <v>1</v>
      </c>
      <c r="G53" s="33">
        <f>$D$4+"00:26"</f>
        <v>0.43472222222222223</v>
      </c>
      <c r="H53" s="51">
        <f>E10</f>
        <v>0</v>
      </c>
      <c r="I53" s="53"/>
      <c r="J53" s="54">
        <f>E11</f>
        <v>0</v>
      </c>
    </row>
    <row r="54" spans="1:11">
      <c r="A54" s="37">
        <f>$D$4+"00:39"</f>
        <v>0.44375000000000003</v>
      </c>
      <c r="B54" s="38">
        <f>E6</f>
        <v>0</v>
      </c>
      <c r="C54" s="39" t="s">
        <v>31</v>
      </c>
      <c r="D54" s="80">
        <f>E9</f>
        <v>0</v>
      </c>
      <c r="E54" s="81"/>
      <c r="F54" s="32">
        <v>5</v>
      </c>
      <c r="G54" s="37">
        <f>$D$4+"00:39"</f>
        <v>0.44375000000000003</v>
      </c>
      <c r="H54" s="61">
        <f>B10</f>
        <v>0</v>
      </c>
      <c r="I54" s="53"/>
      <c r="J54" s="55">
        <f>E12</f>
        <v>0</v>
      </c>
    </row>
    <row r="55" spans="1:11">
      <c r="A55" s="37"/>
      <c r="B55" s="75" t="s">
        <v>34</v>
      </c>
      <c r="C55" s="76"/>
      <c r="D55" s="76"/>
      <c r="E55" s="77"/>
      <c r="F55" s="32"/>
      <c r="G55" s="37"/>
      <c r="H55" s="75" t="s">
        <v>34</v>
      </c>
      <c r="I55" s="76"/>
      <c r="J55" s="77"/>
    </row>
    <row r="56" spans="1:11">
      <c r="A56" s="33">
        <f>$D$4+"00:59"</f>
        <v>0.45763888888888893</v>
      </c>
      <c r="B56" s="34">
        <f>B6</f>
        <v>0</v>
      </c>
      <c r="C56" s="35" t="s">
        <v>31</v>
      </c>
      <c r="D56" s="83">
        <f>E9</f>
        <v>0</v>
      </c>
      <c r="E56" s="84"/>
      <c r="F56" s="32">
        <v>2</v>
      </c>
      <c r="G56" s="33">
        <f>$D$4+"00:59"</f>
        <v>0.45763888888888893</v>
      </c>
      <c r="H56" s="51">
        <f>B12</f>
        <v>0</v>
      </c>
      <c r="I56" s="53"/>
      <c r="J56" s="54">
        <f>B13</f>
        <v>0</v>
      </c>
    </row>
    <row r="57" spans="1:11">
      <c r="A57" s="37">
        <f>$D$4+"01:12"</f>
        <v>0.46666666666666667</v>
      </c>
      <c r="B57" s="38">
        <f>E8</f>
        <v>0</v>
      </c>
      <c r="C57" s="39" t="s">
        <v>31</v>
      </c>
      <c r="D57" s="80">
        <f>B8</f>
        <v>0</v>
      </c>
      <c r="E57" s="81"/>
      <c r="F57" s="64">
        <v>7</v>
      </c>
      <c r="G57" s="37">
        <f>$D$4+"01:12"</f>
        <v>0.46666666666666667</v>
      </c>
      <c r="H57" s="61">
        <f>B11</f>
        <v>0</v>
      </c>
      <c r="I57" s="53"/>
      <c r="J57" s="55">
        <f>E9</f>
        <v>0</v>
      </c>
    </row>
    <row r="58" spans="1:11">
      <c r="A58" s="33">
        <f>$D$4+"01:25"</f>
        <v>0.47569444444444448</v>
      </c>
      <c r="B58" s="34">
        <f>E10</f>
        <v>0</v>
      </c>
      <c r="C58" s="35" t="s">
        <v>31</v>
      </c>
      <c r="D58" s="83">
        <f>B13</f>
        <v>0</v>
      </c>
      <c r="E58" s="84"/>
      <c r="F58" s="32">
        <v>4</v>
      </c>
      <c r="G58" s="33">
        <f>$D$4+"01:25"</f>
        <v>0.47569444444444448</v>
      </c>
      <c r="H58" s="51">
        <f>E6</f>
        <v>0</v>
      </c>
      <c r="I58" s="53"/>
      <c r="J58" s="54">
        <f>B9</f>
        <v>0</v>
      </c>
    </row>
    <row r="59" spans="1:11">
      <c r="A59" s="67">
        <f>$D$4+"01:38"</f>
        <v>0.48472222222222222</v>
      </c>
      <c r="B59" s="68">
        <f>B10</f>
        <v>0</v>
      </c>
      <c r="C59" s="74" t="s">
        <v>31</v>
      </c>
      <c r="D59" s="78">
        <f>E7</f>
        <v>0</v>
      </c>
      <c r="E59" s="79"/>
      <c r="F59" s="64">
        <v>8</v>
      </c>
      <c r="G59" s="67">
        <f>$D$4+"01:38"</f>
        <v>0.48472222222222222</v>
      </c>
      <c r="H59" s="72">
        <f>B6</f>
        <v>0</v>
      </c>
      <c r="I59" s="73"/>
      <c r="J59" s="71">
        <f>B12</f>
        <v>0</v>
      </c>
    </row>
  </sheetData>
  <sheetProtection sheet="1" objects="1" scenarios="1"/>
  <mergeCells count="60">
    <mergeCell ref="E11:F11"/>
    <mergeCell ref="A1:D1"/>
    <mergeCell ref="E1:H1"/>
    <mergeCell ref="E6:F6"/>
    <mergeCell ref="H6:J6"/>
    <mergeCell ref="E7:F7"/>
    <mergeCell ref="H7:J7"/>
    <mergeCell ref="E8:F8"/>
    <mergeCell ref="H8:J8"/>
    <mergeCell ref="E9:F9"/>
    <mergeCell ref="H9:J9"/>
    <mergeCell ref="E10:F10"/>
    <mergeCell ref="H10:J10"/>
    <mergeCell ref="H11:J13"/>
    <mergeCell ref="E12:F12"/>
    <mergeCell ref="B15:E15"/>
    <mergeCell ref="H15:J15"/>
    <mergeCell ref="D30:E30"/>
    <mergeCell ref="D21:E21"/>
    <mergeCell ref="D24:E24"/>
    <mergeCell ref="D22:E22"/>
    <mergeCell ref="B27:E27"/>
    <mergeCell ref="H27:J27"/>
    <mergeCell ref="D17:E17"/>
    <mergeCell ref="D23:E23"/>
    <mergeCell ref="D19:E19"/>
    <mergeCell ref="D16:E16"/>
    <mergeCell ref="B20:E20"/>
    <mergeCell ref="D18:E18"/>
    <mergeCell ref="H20:J20"/>
    <mergeCell ref="D28:E28"/>
    <mergeCell ref="D36:E36"/>
    <mergeCell ref="D34:E34"/>
    <mergeCell ref="B39:E39"/>
    <mergeCell ref="D29:E29"/>
    <mergeCell ref="D31:E31"/>
    <mergeCell ref="H32:J32"/>
    <mergeCell ref="B32:E32"/>
    <mergeCell ref="D40:E40"/>
    <mergeCell ref="D45:E45"/>
    <mergeCell ref="D33:E33"/>
    <mergeCell ref="D35:E35"/>
    <mergeCell ref="D41:E41"/>
    <mergeCell ref="D43:E43"/>
    <mergeCell ref="D51:E51"/>
    <mergeCell ref="D48:E48"/>
    <mergeCell ref="D46:E46"/>
    <mergeCell ref="D42:E42"/>
    <mergeCell ref="B55:E55"/>
    <mergeCell ref="B44:E44"/>
    <mergeCell ref="H55:J55"/>
    <mergeCell ref="D59:E59"/>
    <mergeCell ref="D57:E57"/>
    <mergeCell ref="B50:E50"/>
    <mergeCell ref="D53:E53"/>
    <mergeCell ref="D56:E56"/>
    <mergeCell ref="D52:E52"/>
    <mergeCell ref="D58:E58"/>
    <mergeCell ref="D54:E54"/>
    <mergeCell ref="D47:E47"/>
  </mergeCells>
  <phoneticPr fontId="13" type="noConversion"/>
  <pageMargins left="0.70866141732283472" right="0.70866141732283472" top="0.35433070866141736" bottom="0.15748031496062992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90C4D6-874B-404C-AD71-51C7829644E0}">
  <dimension ref="A1:AA26"/>
  <sheetViews>
    <sheetView tabSelected="1" zoomScale="86" workbookViewId="0">
      <selection activeCell="G7" sqref="G7:J13"/>
    </sheetView>
  </sheetViews>
  <sheetFormatPr baseColWidth="10" defaultColWidth="9" defaultRowHeight="14.25"/>
  <cols>
    <col min="1" max="1" width="4.85546875" style="17" customWidth="1"/>
    <col min="2" max="2" width="4.85546875" style="18" customWidth="1"/>
    <col min="3" max="3" width="4.85546875" style="19" customWidth="1"/>
    <col min="4" max="5" width="4.85546875" style="18" customWidth="1"/>
    <col min="6" max="6" width="4.85546875" style="19" customWidth="1"/>
    <col min="7" max="8" width="4.85546875" style="18" customWidth="1"/>
    <col min="9" max="9" width="4.85546875" style="19" customWidth="1"/>
    <col min="10" max="11" width="4.85546875" style="18" customWidth="1"/>
    <col min="12" max="12" width="4.85546875" style="19" customWidth="1"/>
    <col min="13" max="14" width="4.85546875" style="18" customWidth="1"/>
    <col min="15" max="15" width="4.85546875" style="19" customWidth="1"/>
    <col min="16" max="17" width="4.85546875" style="18" customWidth="1"/>
    <col min="18" max="18" width="4.85546875" style="19" customWidth="1"/>
    <col min="19" max="19" width="4.85546875" style="18" customWidth="1"/>
    <col min="20" max="27" width="4.85546875" style="17" customWidth="1"/>
    <col min="28" max="16384" width="9" style="17"/>
  </cols>
  <sheetData>
    <row r="1" spans="1:27" s="2" customFormat="1" ht="42" customHeight="1">
      <c r="A1" s="128" t="s">
        <v>46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</row>
    <row r="2" spans="1:27" s="3" customFormat="1" ht="15">
      <c r="A2" s="3" t="s">
        <v>11</v>
      </c>
      <c r="B2" s="4"/>
      <c r="O2" s="5"/>
      <c r="P2" s="1"/>
    </row>
    <row r="3" spans="1:27" s="3" customFormat="1" ht="18" customHeight="1">
      <c r="B3" s="4"/>
      <c r="O3" s="5"/>
      <c r="P3" s="1"/>
    </row>
    <row r="4" spans="1:27" s="3" customFormat="1" ht="18" customHeight="1">
      <c r="A4" s="129" t="s">
        <v>12</v>
      </c>
      <c r="B4" s="129"/>
      <c r="C4" s="129"/>
      <c r="D4" s="129"/>
      <c r="G4" s="129" t="s">
        <v>0</v>
      </c>
      <c r="H4" s="129"/>
      <c r="I4" s="129"/>
      <c r="J4" s="129"/>
      <c r="N4" s="118" t="s">
        <v>1</v>
      </c>
      <c r="O4" s="118"/>
      <c r="P4" s="118"/>
      <c r="Q4" s="118"/>
      <c r="R4" s="118"/>
      <c r="S4" s="118"/>
      <c r="T4" s="118"/>
      <c r="U4" s="118"/>
      <c r="V4" s="118"/>
      <c r="W4" s="118"/>
      <c r="X4" s="118"/>
    </row>
    <row r="5" spans="1:27" s="3" customFormat="1" ht="18" customHeight="1">
      <c r="A5" s="130"/>
      <c r="B5" s="130"/>
      <c r="C5" s="130"/>
      <c r="D5" s="130"/>
      <c r="G5" s="131">
        <v>0.41666666666666669</v>
      </c>
      <c r="H5" s="131"/>
      <c r="I5" s="131"/>
      <c r="J5" s="131"/>
      <c r="N5" s="132"/>
      <c r="O5" s="132"/>
      <c r="P5" s="132"/>
      <c r="Q5" s="132"/>
      <c r="R5" s="132"/>
      <c r="S5" s="132"/>
      <c r="T5" s="132"/>
      <c r="U5" s="132"/>
      <c r="V5" s="132"/>
      <c r="W5" s="132"/>
      <c r="X5" s="132"/>
    </row>
    <row r="6" spans="1:27" s="3" customFormat="1" ht="18" customHeight="1">
      <c r="N6" s="118" t="s">
        <v>2</v>
      </c>
      <c r="O6" s="118"/>
      <c r="P6" s="118"/>
      <c r="Q6" s="118"/>
      <c r="R6" s="118"/>
      <c r="S6" s="118"/>
      <c r="T6" s="118"/>
      <c r="U6" s="118"/>
      <c r="V6" s="118"/>
      <c r="W6" s="118"/>
      <c r="X6" s="118"/>
    </row>
    <row r="7" spans="1:27" s="3" customFormat="1" ht="18" customHeight="1">
      <c r="A7" s="115"/>
      <c r="B7" s="116"/>
      <c r="C7" s="116"/>
      <c r="D7" s="117"/>
      <c r="E7" s="6" t="s">
        <v>19</v>
      </c>
      <c r="G7" s="115"/>
      <c r="H7" s="116"/>
      <c r="I7" s="116"/>
      <c r="J7" s="117"/>
      <c r="K7" s="6" t="s">
        <v>23</v>
      </c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</row>
    <row r="8" spans="1:27" s="3" customFormat="1" ht="18" customHeight="1">
      <c r="A8" s="115"/>
      <c r="B8" s="116"/>
      <c r="C8" s="116"/>
      <c r="D8" s="117"/>
      <c r="E8" s="6" t="s">
        <v>13</v>
      </c>
      <c r="G8" s="115"/>
      <c r="H8" s="116"/>
      <c r="I8" s="116"/>
      <c r="J8" s="117"/>
      <c r="K8" s="6" t="s">
        <v>27</v>
      </c>
      <c r="N8" s="118" t="s">
        <v>3</v>
      </c>
      <c r="O8" s="118"/>
      <c r="P8" s="118"/>
      <c r="Q8" s="118"/>
      <c r="R8" s="118"/>
      <c r="S8" s="118"/>
      <c r="T8" s="118"/>
      <c r="U8" s="118"/>
      <c r="V8" s="118"/>
      <c r="W8" s="118"/>
      <c r="X8" s="118"/>
    </row>
    <row r="9" spans="1:27" s="3" customFormat="1" ht="18" customHeight="1">
      <c r="A9" s="115"/>
      <c r="B9" s="116"/>
      <c r="C9" s="116"/>
      <c r="D9" s="117"/>
      <c r="E9" s="6" t="s">
        <v>14</v>
      </c>
      <c r="G9" s="115"/>
      <c r="H9" s="116"/>
      <c r="I9" s="116"/>
      <c r="J9" s="117"/>
      <c r="K9" s="6" t="s">
        <v>28</v>
      </c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</row>
    <row r="10" spans="1:27" s="3" customFormat="1" ht="18" customHeight="1">
      <c r="A10" s="115"/>
      <c r="B10" s="116"/>
      <c r="C10" s="116"/>
      <c r="D10" s="117"/>
      <c r="E10" s="6" t="s">
        <v>15</v>
      </c>
      <c r="G10" s="115"/>
      <c r="H10" s="116"/>
      <c r="I10" s="116"/>
      <c r="J10" s="117"/>
      <c r="K10" s="6" t="s">
        <v>38</v>
      </c>
      <c r="N10" s="133"/>
      <c r="O10" s="133"/>
      <c r="P10" s="133"/>
      <c r="Q10" s="133"/>
      <c r="R10" s="133"/>
      <c r="S10" s="133"/>
      <c r="T10" s="133"/>
      <c r="U10" s="133"/>
      <c r="V10" s="133"/>
      <c r="W10" s="133"/>
      <c r="X10" s="133"/>
    </row>
    <row r="11" spans="1:27" s="3" customFormat="1" ht="18" customHeight="1">
      <c r="A11" s="115"/>
      <c r="B11" s="116"/>
      <c r="C11" s="116"/>
      <c r="D11" s="117"/>
      <c r="E11" s="6" t="s">
        <v>16</v>
      </c>
      <c r="G11" s="115"/>
      <c r="H11" s="116"/>
      <c r="I11" s="116"/>
      <c r="J11" s="117"/>
      <c r="K11" s="6" t="s">
        <v>37</v>
      </c>
      <c r="N11" s="133"/>
      <c r="O11" s="133"/>
      <c r="P11" s="133"/>
      <c r="Q11" s="133"/>
      <c r="R11" s="133"/>
      <c r="S11" s="133"/>
      <c r="T11" s="133"/>
      <c r="U11" s="133"/>
      <c r="V11" s="133"/>
      <c r="W11" s="133"/>
      <c r="X11" s="133"/>
    </row>
    <row r="12" spans="1:27" s="3" customFormat="1" ht="18" customHeight="1">
      <c r="A12" s="115"/>
      <c r="B12" s="116"/>
      <c r="C12" s="116"/>
      <c r="D12" s="117"/>
      <c r="E12" s="6" t="s">
        <v>17</v>
      </c>
      <c r="G12" s="115"/>
      <c r="H12" s="116"/>
      <c r="I12" s="116"/>
      <c r="J12" s="117"/>
      <c r="K12" s="6" t="s">
        <v>43</v>
      </c>
    </row>
    <row r="13" spans="1:27" s="3" customFormat="1" ht="18" customHeight="1">
      <c r="A13" s="115"/>
      <c r="B13" s="116"/>
      <c r="C13" s="116"/>
      <c r="D13" s="117"/>
      <c r="E13" s="6" t="s">
        <v>18</v>
      </c>
      <c r="G13" s="115"/>
      <c r="H13" s="116"/>
      <c r="I13" s="116"/>
      <c r="J13" s="117"/>
      <c r="K13" s="6" t="s">
        <v>44</v>
      </c>
    </row>
    <row r="14" spans="1:27" s="3" customFormat="1" ht="18" customHeight="1">
      <c r="A14" s="115"/>
      <c r="B14" s="116"/>
      <c r="C14" s="116"/>
      <c r="D14" s="117"/>
      <c r="E14" s="6" t="s">
        <v>21</v>
      </c>
    </row>
    <row r="15" spans="1:27" s="7" customFormat="1" ht="25.5" customHeight="1"/>
    <row r="16" spans="1:27" s="8" customFormat="1" ht="18" customHeight="1">
      <c r="A16" s="42"/>
      <c r="B16" s="43"/>
      <c r="C16" s="43"/>
      <c r="D16" s="125" t="s">
        <v>48</v>
      </c>
      <c r="E16" s="126"/>
      <c r="F16" s="127"/>
      <c r="G16" s="125" t="s">
        <v>49</v>
      </c>
      <c r="H16" s="126"/>
      <c r="I16" s="127"/>
      <c r="J16" s="125" t="s">
        <v>50</v>
      </c>
      <c r="K16" s="126"/>
      <c r="L16" s="127"/>
      <c r="M16" s="125" t="s">
        <v>51</v>
      </c>
      <c r="N16" s="126"/>
      <c r="O16" s="127"/>
      <c r="P16" s="125" t="s">
        <v>52</v>
      </c>
      <c r="Q16" s="126"/>
      <c r="R16" s="127"/>
      <c r="S16" s="122" t="s">
        <v>53</v>
      </c>
      <c r="T16" s="123"/>
      <c r="U16" s="125" t="s">
        <v>54</v>
      </c>
      <c r="V16" s="126"/>
      <c r="W16" s="127"/>
      <c r="X16" s="119" t="s">
        <v>63</v>
      </c>
      <c r="Y16" s="120"/>
      <c r="Z16" s="120"/>
      <c r="AA16" s="121"/>
    </row>
    <row r="17" spans="1:27" s="7" customFormat="1" ht="18" customHeight="1">
      <c r="A17" s="113" t="s">
        <v>62</v>
      </c>
      <c r="B17" s="113"/>
      <c r="C17" s="114"/>
      <c r="D17" s="110" t="s">
        <v>26</v>
      </c>
      <c r="E17" s="111"/>
      <c r="F17" s="112"/>
      <c r="G17" s="110" t="s">
        <v>33</v>
      </c>
      <c r="H17" s="111"/>
      <c r="I17" s="112"/>
      <c r="J17" s="110" t="s">
        <v>26</v>
      </c>
      <c r="K17" s="111"/>
      <c r="L17" s="112"/>
      <c r="M17" s="110" t="s">
        <v>33</v>
      </c>
      <c r="N17" s="111"/>
      <c r="O17" s="112"/>
      <c r="P17" s="110" t="s">
        <v>26</v>
      </c>
      <c r="Q17" s="111"/>
      <c r="R17" s="112"/>
      <c r="S17" s="108" t="s">
        <v>33</v>
      </c>
      <c r="T17" s="109"/>
      <c r="U17" s="110" t="s">
        <v>26</v>
      </c>
      <c r="V17" s="111"/>
      <c r="W17" s="112"/>
      <c r="X17" s="108" t="s">
        <v>36</v>
      </c>
      <c r="Y17" s="109"/>
      <c r="Z17" s="108" t="s">
        <v>36</v>
      </c>
      <c r="AA17" s="124"/>
    </row>
    <row r="18" spans="1:27" s="7" customFormat="1" ht="18" customHeight="1">
      <c r="A18" s="9">
        <v>1</v>
      </c>
      <c r="B18" s="102">
        <f>$G$5</f>
        <v>0.41666666666666669</v>
      </c>
      <c r="C18" s="103"/>
      <c r="D18" s="10" t="s">
        <v>16</v>
      </c>
      <c r="E18" s="11" t="s">
        <v>31</v>
      </c>
      <c r="F18" s="12" t="s">
        <v>38</v>
      </c>
      <c r="G18" s="10" t="s">
        <v>28</v>
      </c>
      <c r="H18" s="11" t="s">
        <v>31</v>
      </c>
      <c r="I18" s="12" t="s">
        <v>15</v>
      </c>
      <c r="J18" s="10" t="s">
        <v>23</v>
      </c>
      <c r="K18" s="11" t="s">
        <v>31</v>
      </c>
      <c r="L18" s="12" t="s">
        <v>13</v>
      </c>
      <c r="M18" s="10" t="s">
        <v>19</v>
      </c>
      <c r="N18" s="11" t="s">
        <v>31</v>
      </c>
      <c r="O18" s="12" t="s">
        <v>21</v>
      </c>
      <c r="P18" s="10" t="s">
        <v>44</v>
      </c>
      <c r="Q18" s="11" t="s">
        <v>31</v>
      </c>
      <c r="R18" s="12" t="s">
        <v>43</v>
      </c>
      <c r="S18" s="97" t="s">
        <v>37</v>
      </c>
      <c r="T18" s="97"/>
      <c r="U18" s="10" t="s">
        <v>18</v>
      </c>
      <c r="V18" s="11" t="s">
        <v>31</v>
      </c>
      <c r="W18" s="12" t="s">
        <v>17</v>
      </c>
      <c r="X18" s="97" t="s">
        <v>14</v>
      </c>
      <c r="Y18" s="97"/>
      <c r="Z18" s="97" t="s">
        <v>27</v>
      </c>
      <c r="AA18" s="97"/>
    </row>
    <row r="19" spans="1:27" s="7" customFormat="1" ht="18" customHeight="1">
      <c r="A19" s="13">
        <v>2</v>
      </c>
      <c r="B19" s="106">
        <f>$G$5+"00:13"</f>
        <v>0.42569444444444449</v>
      </c>
      <c r="C19" s="107"/>
      <c r="D19" s="14" t="s">
        <v>37</v>
      </c>
      <c r="E19" s="15" t="s">
        <v>31</v>
      </c>
      <c r="F19" s="16" t="s">
        <v>15</v>
      </c>
      <c r="G19" s="14" t="s">
        <v>43</v>
      </c>
      <c r="H19" s="15" t="s">
        <v>31</v>
      </c>
      <c r="I19" s="16" t="s">
        <v>27</v>
      </c>
      <c r="J19" s="14" t="s">
        <v>14</v>
      </c>
      <c r="K19" s="15" t="s">
        <v>31</v>
      </c>
      <c r="L19" s="16" t="s">
        <v>21</v>
      </c>
      <c r="M19" s="14" t="s">
        <v>23</v>
      </c>
      <c r="N19" s="15" t="s">
        <v>31</v>
      </c>
      <c r="O19" s="16" t="s">
        <v>16</v>
      </c>
      <c r="P19" s="14" t="s">
        <v>18</v>
      </c>
      <c r="Q19" s="15" t="s">
        <v>31</v>
      </c>
      <c r="R19" s="16" t="s">
        <v>38</v>
      </c>
      <c r="S19" s="98" t="s">
        <v>19</v>
      </c>
      <c r="T19" s="98"/>
      <c r="U19" s="14" t="s">
        <v>44</v>
      </c>
      <c r="V19" s="15" t="s">
        <v>31</v>
      </c>
      <c r="W19" s="16" t="s">
        <v>17</v>
      </c>
      <c r="X19" s="98" t="s">
        <v>28</v>
      </c>
      <c r="Y19" s="98"/>
      <c r="Z19" s="98" t="s">
        <v>13</v>
      </c>
      <c r="AA19" s="98"/>
    </row>
    <row r="20" spans="1:27" s="7" customFormat="1" ht="18" customHeight="1">
      <c r="A20" s="9">
        <v>3</v>
      </c>
      <c r="B20" s="102">
        <f>$G$5+"00:26"</f>
        <v>0.43472222222222223</v>
      </c>
      <c r="C20" s="103"/>
      <c r="D20" s="10" t="s">
        <v>19</v>
      </c>
      <c r="E20" s="46" t="s">
        <v>31</v>
      </c>
      <c r="F20" s="12" t="s">
        <v>13</v>
      </c>
      <c r="G20" s="10" t="s">
        <v>18</v>
      </c>
      <c r="H20" s="46" t="s">
        <v>31</v>
      </c>
      <c r="I20" s="12" t="s">
        <v>21</v>
      </c>
      <c r="J20" s="10" t="s">
        <v>16</v>
      </c>
      <c r="K20" s="46" t="s">
        <v>31</v>
      </c>
      <c r="L20" s="12" t="s">
        <v>17</v>
      </c>
      <c r="M20" s="10" t="s">
        <v>28</v>
      </c>
      <c r="N20" s="50" t="s">
        <v>31</v>
      </c>
      <c r="O20" s="12" t="s">
        <v>38</v>
      </c>
      <c r="P20" s="10" t="s">
        <v>23</v>
      </c>
      <c r="Q20" s="50" t="s">
        <v>31</v>
      </c>
      <c r="R20" s="12" t="s">
        <v>27</v>
      </c>
      <c r="S20" s="97" t="s">
        <v>44</v>
      </c>
      <c r="T20" s="97"/>
      <c r="U20" s="10" t="s">
        <v>14</v>
      </c>
      <c r="V20" s="50" t="s">
        <v>31</v>
      </c>
      <c r="W20" s="12" t="s">
        <v>15</v>
      </c>
      <c r="X20" s="97" t="s">
        <v>37</v>
      </c>
      <c r="Y20" s="97"/>
      <c r="Z20" s="97" t="s">
        <v>43</v>
      </c>
      <c r="AA20" s="97"/>
    </row>
    <row r="21" spans="1:27" s="7" customFormat="1" ht="18" customHeight="1">
      <c r="A21" s="20">
        <v>4</v>
      </c>
      <c r="B21" s="99">
        <f>$G$5+"00:39"</f>
        <v>0.44375000000000003</v>
      </c>
      <c r="C21" s="100"/>
      <c r="D21" s="21" t="s">
        <v>18</v>
      </c>
      <c r="E21" s="22" t="s">
        <v>31</v>
      </c>
      <c r="F21" s="23" t="s">
        <v>27</v>
      </c>
      <c r="G21" s="21" t="s">
        <v>37</v>
      </c>
      <c r="H21" s="22" t="s">
        <v>31</v>
      </c>
      <c r="I21" s="23" t="s">
        <v>13</v>
      </c>
      <c r="J21" s="21" t="s">
        <v>28</v>
      </c>
      <c r="K21" s="22" t="s">
        <v>31</v>
      </c>
      <c r="L21" s="23" t="s">
        <v>43</v>
      </c>
      <c r="M21" s="21" t="s">
        <v>14</v>
      </c>
      <c r="N21" s="22" t="s">
        <v>31</v>
      </c>
      <c r="O21" s="23" t="s">
        <v>17</v>
      </c>
      <c r="P21" s="21" t="s">
        <v>19</v>
      </c>
      <c r="Q21" s="22" t="s">
        <v>31</v>
      </c>
      <c r="R21" s="23" t="s">
        <v>15</v>
      </c>
      <c r="S21" s="98" t="s">
        <v>21</v>
      </c>
      <c r="T21" s="98"/>
      <c r="U21" s="21" t="s">
        <v>23</v>
      </c>
      <c r="V21" s="22" t="s">
        <v>31</v>
      </c>
      <c r="W21" s="23" t="s">
        <v>38</v>
      </c>
      <c r="X21" s="98" t="s">
        <v>16</v>
      </c>
      <c r="Y21" s="98"/>
      <c r="Z21" s="98" t="s">
        <v>44</v>
      </c>
      <c r="AA21" s="98"/>
    </row>
    <row r="22" spans="1:27" s="7" customFormat="1" ht="18" customHeight="1">
      <c r="A22" s="101"/>
      <c r="B22" s="101"/>
      <c r="C22" s="101"/>
      <c r="D22" s="104" t="s">
        <v>55</v>
      </c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5"/>
    </row>
    <row r="23" spans="1:27" s="7" customFormat="1" ht="18" customHeight="1">
      <c r="A23" s="9">
        <v>5</v>
      </c>
      <c r="B23" s="102">
        <f>$G$5+"00:59"</f>
        <v>0.45763888888888893</v>
      </c>
      <c r="C23" s="103"/>
      <c r="D23" s="10" t="s">
        <v>44</v>
      </c>
      <c r="E23" s="11" t="s">
        <v>31</v>
      </c>
      <c r="F23" s="12" t="s">
        <v>15</v>
      </c>
      <c r="G23" s="10" t="s">
        <v>16</v>
      </c>
      <c r="H23" s="11" t="s">
        <v>31</v>
      </c>
      <c r="I23" s="12" t="s">
        <v>17</v>
      </c>
      <c r="J23" s="10" t="s">
        <v>43</v>
      </c>
      <c r="K23" s="11" t="s">
        <v>31</v>
      </c>
      <c r="L23" s="12" t="s">
        <v>13</v>
      </c>
      <c r="M23" s="10" t="s">
        <v>23</v>
      </c>
      <c r="N23" s="11" t="s">
        <v>31</v>
      </c>
      <c r="O23" s="12" t="s">
        <v>27</v>
      </c>
      <c r="P23" s="10" t="s">
        <v>37</v>
      </c>
      <c r="Q23" s="11" t="s">
        <v>31</v>
      </c>
      <c r="R23" s="12" t="s">
        <v>14</v>
      </c>
      <c r="S23" s="97" t="s">
        <v>28</v>
      </c>
      <c r="T23" s="97"/>
      <c r="U23" s="10" t="s">
        <v>19</v>
      </c>
      <c r="V23" s="11" t="s">
        <v>31</v>
      </c>
      <c r="W23" s="12" t="s">
        <v>38</v>
      </c>
      <c r="X23" s="97" t="s">
        <v>18</v>
      </c>
      <c r="Y23" s="97"/>
      <c r="Z23" s="97" t="s">
        <v>21</v>
      </c>
      <c r="AA23" s="97"/>
    </row>
    <row r="24" spans="1:27" s="7" customFormat="1" ht="18" customHeight="1">
      <c r="A24" s="13">
        <v>6</v>
      </c>
      <c r="B24" s="106">
        <f>$G$5+"01:12"</f>
        <v>0.46666666666666667</v>
      </c>
      <c r="C24" s="107"/>
      <c r="D24" s="14" t="s">
        <v>23</v>
      </c>
      <c r="E24" s="15" t="s">
        <v>31</v>
      </c>
      <c r="F24" s="16" t="s">
        <v>21</v>
      </c>
      <c r="G24" s="14" t="s">
        <v>19</v>
      </c>
      <c r="H24" s="15" t="s">
        <v>31</v>
      </c>
      <c r="I24" s="16" t="s">
        <v>44</v>
      </c>
      <c r="J24" s="14" t="s">
        <v>37</v>
      </c>
      <c r="K24" s="15" t="s">
        <v>31</v>
      </c>
      <c r="L24" s="16" t="s">
        <v>18</v>
      </c>
      <c r="M24" s="14" t="s">
        <v>43</v>
      </c>
      <c r="N24" s="15" t="s">
        <v>31</v>
      </c>
      <c r="O24" s="16" t="s">
        <v>15</v>
      </c>
      <c r="P24" s="14" t="s">
        <v>27</v>
      </c>
      <c r="Q24" s="15" t="s">
        <v>31</v>
      </c>
      <c r="R24" s="16" t="s">
        <v>13</v>
      </c>
      <c r="S24" s="98" t="s">
        <v>16</v>
      </c>
      <c r="T24" s="98"/>
      <c r="U24" s="14" t="s">
        <v>28</v>
      </c>
      <c r="V24" s="15" t="s">
        <v>31</v>
      </c>
      <c r="W24" s="16" t="s">
        <v>14</v>
      </c>
      <c r="X24" s="98" t="s">
        <v>17</v>
      </c>
      <c r="Y24" s="98"/>
      <c r="Z24" s="98" t="s">
        <v>38</v>
      </c>
      <c r="AA24" s="98"/>
    </row>
    <row r="25" spans="1:27" ht="18" customHeight="1">
      <c r="A25" s="9">
        <v>7</v>
      </c>
      <c r="B25" s="102">
        <f>$G$5+"01:25"</f>
        <v>0.47569444444444448</v>
      </c>
      <c r="C25" s="103"/>
      <c r="D25" s="10" t="s">
        <v>28</v>
      </c>
      <c r="E25" s="46" t="s">
        <v>31</v>
      </c>
      <c r="F25" s="12" t="s">
        <v>17</v>
      </c>
      <c r="G25" s="10" t="s">
        <v>14</v>
      </c>
      <c r="H25" s="46" t="s">
        <v>31</v>
      </c>
      <c r="I25" s="12" t="s">
        <v>38</v>
      </c>
      <c r="J25" s="10" t="s">
        <v>19</v>
      </c>
      <c r="K25" s="46" t="s">
        <v>31</v>
      </c>
      <c r="L25" s="12" t="s">
        <v>44</v>
      </c>
      <c r="M25" s="10" t="s">
        <v>18</v>
      </c>
      <c r="N25" s="50" t="s">
        <v>31</v>
      </c>
      <c r="O25" s="12" t="s">
        <v>13</v>
      </c>
      <c r="P25" s="10" t="s">
        <v>16</v>
      </c>
      <c r="Q25" s="50" t="s">
        <v>31</v>
      </c>
      <c r="R25" s="12" t="s">
        <v>43</v>
      </c>
      <c r="S25" s="97" t="s">
        <v>27</v>
      </c>
      <c r="T25" s="97"/>
      <c r="U25" s="10" t="s">
        <v>37</v>
      </c>
      <c r="V25" s="50" t="s">
        <v>31</v>
      </c>
      <c r="W25" s="12" t="s">
        <v>21</v>
      </c>
      <c r="X25" s="97" t="s">
        <v>23</v>
      </c>
      <c r="Y25" s="97"/>
      <c r="Z25" s="97" t="s">
        <v>15</v>
      </c>
      <c r="AA25" s="97"/>
    </row>
    <row r="26" spans="1:27" ht="18" customHeight="1">
      <c r="A26" s="20">
        <v>8</v>
      </c>
      <c r="B26" s="99">
        <f>$G$5+"01:38"</f>
        <v>0.48472222222222222</v>
      </c>
      <c r="C26" s="100"/>
      <c r="D26" s="21" t="s">
        <v>14</v>
      </c>
      <c r="E26" s="22" t="s">
        <v>31</v>
      </c>
      <c r="F26" s="23" t="s">
        <v>43</v>
      </c>
      <c r="G26" s="21" t="s">
        <v>23</v>
      </c>
      <c r="H26" s="22" t="s">
        <v>31</v>
      </c>
      <c r="I26" s="23" t="s">
        <v>17</v>
      </c>
      <c r="J26" s="21" t="s">
        <v>38</v>
      </c>
      <c r="K26" s="22" t="s">
        <v>31</v>
      </c>
      <c r="L26" s="23" t="s">
        <v>15</v>
      </c>
      <c r="M26" s="21" t="s">
        <v>37</v>
      </c>
      <c r="N26" s="22" t="s">
        <v>31</v>
      </c>
      <c r="O26" s="23" t="s">
        <v>44</v>
      </c>
      <c r="P26" s="21" t="s">
        <v>28</v>
      </c>
      <c r="Q26" s="22" t="s">
        <v>31</v>
      </c>
      <c r="R26" s="23" t="s">
        <v>21</v>
      </c>
      <c r="S26" s="98" t="s">
        <v>13</v>
      </c>
      <c r="T26" s="98"/>
      <c r="U26" s="21" t="s">
        <v>16</v>
      </c>
      <c r="V26" s="22" t="s">
        <v>31</v>
      </c>
      <c r="W26" s="23" t="s">
        <v>27</v>
      </c>
      <c r="X26" s="98" t="s">
        <v>19</v>
      </c>
      <c r="Y26" s="98"/>
      <c r="Z26" s="98" t="s">
        <v>18</v>
      </c>
      <c r="AA26" s="98"/>
    </row>
  </sheetData>
  <mergeCells count="78">
    <mergeCell ref="A7:D7"/>
    <mergeCell ref="A13:D13"/>
    <mergeCell ref="N7:X7"/>
    <mergeCell ref="A8:D8"/>
    <mergeCell ref="G7:J7"/>
    <mergeCell ref="N8:X8"/>
    <mergeCell ref="A9:D9"/>
    <mergeCell ref="G8:J8"/>
    <mergeCell ref="N9:X11"/>
    <mergeCell ref="A10:D10"/>
    <mergeCell ref="G9:J9"/>
    <mergeCell ref="A11:D11"/>
    <mergeCell ref="G10:J10"/>
    <mergeCell ref="G11:J11"/>
    <mergeCell ref="G12:J12"/>
    <mergeCell ref="A12:D12"/>
    <mergeCell ref="A1:X1"/>
    <mergeCell ref="A4:D4"/>
    <mergeCell ref="G4:J4"/>
    <mergeCell ref="N4:X4"/>
    <mergeCell ref="A5:D5"/>
    <mergeCell ref="G5:J5"/>
    <mergeCell ref="N5:X5"/>
    <mergeCell ref="D16:F16"/>
    <mergeCell ref="J16:L16"/>
    <mergeCell ref="P16:R16"/>
    <mergeCell ref="A14:D14"/>
    <mergeCell ref="M16:O16"/>
    <mergeCell ref="G13:J13"/>
    <mergeCell ref="N6:X6"/>
    <mergeCell ref="X16:AA16"/>
    <mergeCell ref="S16:T16"/>
    <mergeCell ref="Z17:AA17"/>
    <mergeCell ref="U16:W16"/>
    <mergeCell ref="G16:I16"/>
    <mergeCell ref="B18:C18"/>
    <mergeCell ref="B19:C19"/>
    <mergeCell ref="B20:C20"/>
    <mergeCell ref="S17:T17"/>
    <mergeCell ref="X17:Y17"/>
    <mergeCell ref="G17:I17"/>
    <mergeCell ref="M17:O17"/>
    <mergeCell ref="A17:C17"/>
    <mergeCell ref="D17:F17"/>
    <mergeCell ref="J17:L17"/>
    <mergeCell ref="P17:R17"/>
    <mergeCell ref="U17:W17"/>
    <mergeCell ref="S18:T18"/>
    <mergeCell ref="S19:T19"/>
    <mergeCell ref="S20:T20"/>
    <mergeCell ref="X18:Y18"/>
    <mergeCell ref="Z26:AA26"/>
    <mergeCell ref="X23:Y23"/>
    <mergeCell ref="Z23:AA23"/>
    <mergeCell ref="X24:Y24"/>
    <mergeCell ref="Z24:AA24"/>
    <mergeCell ref="X25:Y25"/>
    <mergeCell ref="Z25:AA25"/>
    <mergeCell ref="X26:Y26"/>
    <mergeCell ref="B24:C24"/>
    <mergeCell ref="B25:C25"/>
    <mergeCell ref="B26:C26"/>
    <mergeCell ref="S24:T24"/>
    <mergeCell ref="S25:T25"/>
    <mergeCell ref="S26:T26"/>
    <mergeCell ref="B21:C21"/>
    <mergeCell ref="A22:C22"/>
    <mergeCell ref="B23:C23"/>
    <mergeCell ref="S23:T23"/>
    <mergeCell ref="D22:AA22"/>
    <mergeCell ref="X21:Y21"/>
    <mergeCell ref="Z21:AA21"/>
    <mergeCell ref="S21:T21"/>
    <mergeCell ref="Z18:AA18"/>
    <mergeCell ref="X19:Y19"/>
    <mergeCell ref="Z19:AA19"/>
    <mergeCell ref="X20:Y20"/>
    <mergeCell ref="Z20:AA20"/>
  </mergeCells>
  <phoneticPr fontId="13" type="noConversion"/>
  <pageMargins left="0.51181102362204722" right="0.51181102362204722" top="0.35433070866141736" bottom="1.1417322834645669" header="0.31496062992125984" footer="0.31496062992125984"/>
  <pageSetup paperSize="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1CF50917A082B439D2BEE335861F4E9" ma:contentTypeVersion="6" ma:contentTypeDescription="Ein neues Dokument erstellen." ma:contentTypeScope="" ma:versionID="2868830aed702c97b6d88107b74afcc1">
  <xsd:schema xmlns:xsd="http://www.w3.org/2001/XMLSchema" xmlns:xs="http://www.w3.org/2001/XMLSchema" xmlns:p="http://schemas.microsoft.com/office/2006/metadata/properties" xmlns:ns2="23106da4-c36c-4cbf-aa83-19b2bc75b0b7" xmlns:ns3="f18105a7-fe73-45f2-80bc-765c5b36efba" targetNamespace="http://schemas.microsoft.com/office/2006/metadata/properties" ma:root="true" ma:fieldsID="bd1c936d6d458037d26e328a1ff3c8d4" ns2:_="" ns3:_="">
    <xsd:import namespace="23106da4-c36c-4cbf-aa83-19b2bc75b0b7"/>
    <xsd:import namespace="f18105a7-fe73-45f2-80bc-765c5b36efb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106da4-c36c-4cbf-aa83-19b2bc75b0b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3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8105a7-fe73-45f2-80bc-765c5b36efba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2B7347B-FBD9-4BE2-A15E-D18175DD616C}">
  <ds:schemaRefs>
    <ds:schemaRef ds:uri="http://purl.org/dc/dcmitype/"/>
    <ds:schemaRef ds:uri="http://purl.org/dc/elements/1.1/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307490ce-ad68-4867-b287-7d8644c65532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32166790-25CA-4692-A7B0-F2D25B992AA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E66D6AC-9E2E-47B3-BDE5-1E137E52EB6F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Tabelle MB</vt:lpstr>
      <vt:lpstr>Tabelle ABC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Hintermann Mirjam BASPO</dc:creator>
  <cp:lastModifiedBy>Walker Joy Lara</cp:lastModifiedBy>
  <cp:lastPrinted>2021-06-23T04:52:42Z</cp:lastPrinted>
  <dcterms:created xsi:type="dcterms:W3CDTF">2018-03-12T10:05:49Z</dcterms:created>
  <dcterms:modified xsi:type="dcterms:W3CDTF">2021-08-19T08:02:22Z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0x01010021CF50917A082B439D2BEE335861F4E9</vt:lpwstr>
  </property>
  <property fmtid="{D5CDD505-2E9C-101B-9397-08002B2CF9AE}" pid="3" name="Order">
    <vt:r8>481600</vt:r8>
  </property>
</Properties>
</file>